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26"/>
  <workbookPr/>
  <mc:AlternateContent xmlns:mc="http://schemas.openxmlformats.org/markup-compatibility/2006">
    <mc:Choice Requires="x15">
      <x15ac:absPath xmlns:x15ac="http://schemas.microsoft.com/office/spreadsheetml/2010/11/ac" url="/Users/dennisfirenze/Downloads/"/>
    </mc:Choice>
  </mc:AlternateContent>
  <xr:revisionPtr revIDLastSave="0" documentId="13_ncr:1_{C0E7E2A2-682D-8845-B239-A871549468BB}" xr6:coauthVersionLast="47" xr6:coauthVersionMax="47" xr10:uidLastSave="{00000000-0000-0000-0000-000000000000}"/>
  <bookViews>
    <workbookView xWindow="0" yWindow="760" windowWidth="16140" windowHeight="20180" xr2:uid="{00000000-000D-0000-FFFF-FFFF00000000}"/>
  </bookViews>
  <sheets>
    <sheet name="Worksheet" sheetId="1" r:id="rId1"/>
    <sheet name="Original" sheetId="3" state="hidden" r:id="rId2"/>
    <sheet name="Sheet2" sheetId="5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wNVgRliMk+pmt/uyMkJY0erac6niwxk74p7nAW7Op10="/>
    </ext>
  </extLst>
</workbook>
</file>

<file path=xl/calcChain.xml><?xml version="1.0" encoding="utf-8"?>
<calcChain xmlns="http://schemas.openxmlformats.org/spreadsheetml/2006/main">
  <c r="M94" i="3" l="1"/>
  <c r="L94" i="3"/>
  <c r="L93" i="3"/>
  <c r="J93" i="3"/>
  <c r="E93" i="3"/>
  <c r="E94" i="3" s="1"/>
  <c r="E95" i="3" s="1" a="1"/>
  <c r="M76" i="3"/>
  <c r="H25" i="3"/>
  <c r="M100" i="1"/>
  <c r="L100" i="1"/>
  <c r="K100" i="1"/>
  <c r="I100" i="1"/>
  <c r="H100" i="1"/>
  <c r="F100" i="1"/>
  <c r="E96" i="1"/>
  <c r="M93" i="1"/>
  <c r="L93" i="1"/>
  <c r="E93" i="1"/>
  <c r="E87" i="1"/>
  <c r="E85" i="1"/>
  <c r="E77" i="1"/>
  <c r="M75" i="1"/>
  <c r="J75" i="1"/>
  <c r="M53" i="1"/>
  <c r="J95" i="1" s="1"/>
  <c r="M94" i="1" s="1"/>
  <c r="H25" i="1"/>
  <c r="M13" i="1"/>
  <c r="J93" i="1" s="1"/>
  <c r="L94" i="1" s="1"/>
  <c r="M76" i="1" l="1"/>
  <c r="E94" i="1"/>
  <c r="E95" i="1" s="1" a="1"/>
  <c r="E95" i="3"/>
  <c r="G95" i="3"/>
  <c r="F95" i="3"/>
  <c r="F95" i="1" l="1"/>
  <c r="E95" i="1"/>
  <c r="G95" i="1"/>
</calcChain>
</file>

<file path=xl/sharedStrings.xml><?xml version="1.0" encoding="utf-8"?>
<sst xmlns="http://schemas.openxmlformats.org/spreadsheetml/2006/main" count="323" uniqueCount="152">
  <si>
    <t>Client:</t>
  </si>
  <si>
    <t>Date:</t>
  </si>
  <si>
    <t>Spouse:</t>
  </si>
  <si>
    <t>PHP Associate:</t>
  </si>
  <si>
    <t>FINANCIAL   LIFESTYLE   STRATEGY</t>
  </si>
  <si>
    <t>Client</t>
  </si>
  <si>
    <t xml:space="preserve">  Debt</t>
  </si>
  <si>
    <t>THE  SIX  STEPS  TOWARD  REACHING  YOUR  FINANCIAL  GOALS</t>
  </si>
  <si>
    <t xml:space="preserve">  Income</t>
  </si>
  <si>
    <t xml:space="preserve">  Mortgage</t>
  </si>
  <si>
    <t>STEP 1</t>
  </si>
  <si>
    <t>STEP 2</t>
  </si>
  <si>
    <t>STEP 3</t>
  </si>
  <si>
    <t xml:space="preserve">  Education</t>
  </si>
  <si>
    <t>LEAVE MONEY BEHIND</t>
  </si>
  <si>
    <t>Burial</t>
  </si>
  <si>
    <t>Living Benefits</t>
  </si>
  <si>
    <t>o Leave a legacy</t>
  </si>
  <si>
    <t>o Funeral Expenses</t>
  </si>
  <si>
    <t>o Get up to $1.5 million if you get sick and live</t>
  </si>
  <si>
    <t>o Final Expense</t>
  </si>
  <si>
    <t>o Income replacement</t>
  </si>
  <si>
    <t>NOTES:</t>
  </si>
  <si>
    <t>yes</t>
  </si>
  <si>
    <t>o $10k-$15k</t>
  </si>
  <si>
    <t xml:space="preserve">Chronic illness - </t>
  </si>
  <si>
    <t>STEP 4</t>
  </si>
  <si>
    <t>STEP 5</t>
  </si>
  <si>
    <t xml:space="preserve">STEP 6 </t>
  </si>
  <si>
    <t>PROTECT YOUR ASSETS</t>
  </si>
  <si>
    <t>Retirement Solutions</t>
  </si>
  <si>
    <t>INCREASE CASH FLOW</t>
  </si>
  <si>
    <t>o Payoff Mortgage or Get out of Debt</t>
  </si>
  <si>
    <t>o Grow money, Lifetime income</t>
  </si>
  <si>
    <t>o EARN ADDITIONAL INCOME $50K-100K + YEAR</t>
  </si>
  <si>
    <t>o Protect family assets Trust</t>
  </si>
  <si>
    <t>o Compound %, PrivatePension, Recover loss</t>
  </si>
  <si>
    <t>Do you feel your savings is enough for retirement?</t>
  </si>
  <si>
    <t>no</t>
  </si>
  <si>
    <t>What age do you want to retire?</t>
  </si>
  <si>
    <t>How Much do you save per month on an average basis?….…………</t>
  </si>
  <si>
    <t>Do you have any old 401k 403B TSP IRA CD TSA 457 Mutual Funds?</t>
  </si>
  <si>
    <t>401K / 403B / IRA / TSP</t>
  </si>
  <si>
    <t>OWNER</t>
  </si>
  <si>
    <t>EMPLR MATCH</t>
  </si>
  <si>
    <t>INV. NAME / TYPE</t>
  </si>
  <si>
    <t>ROR</t>
  </si>
  <si>
    <t>BALANCE</t>
  </si>
  <si>
    <t>MON. CONT</t>
  </si>
  <si>
    <t>403B</t>
  </si>
  <si>
    <t>EDUCATION FUND</t>
  </si>
  <si>
    <t># SHARES</t>
  </si>
  <si>
    <t>Additional Notes</t>
  </si>
  <si>
    <t>Spouse</t>
  </si>
  <si>
    <t>MANAGE DEBT</t>
  </si>
  <si>
    <t>LENDER</t>
  </si>
  <si>
    <t>INTEREST RATE</t>
  </si>
  <si>
    <t>MONTHLY PAYMENT</t>
  </si>
  <si>
    <t>Mortgage / Rent</t>
  </si>
  <si>
    <t>Auto Loan</t>
  </si>
  <si>
    <t>Student Loan</t>
  </si>
  <si>
    <t>Credit Card</t>
  </si>
  <si>
    <t>Furniture Payment</t>
  </si>
  <si>
    <t>Personal / Other</t>
  </si>
  <si>
    <t>EMERGENCY FUND</t>
  </si>
  <si>
    <t>INCOME</t>
  </si>
  <si>
    <t>TYPE OF SAVINGS</t>
  </si>
  <si>
    <t>Rate of return</t>
  </si>
  <si>
    <t>MONTHLY CONTRIBUTION</t>
  </si>
  <si>
    <t>CURRENT MONTHLY INCOME</t>
  </si>
  <si>
    <t>CLIENT</t>
  </si>
  <si>
    <t>SPOUSE</t>
  </si>
  <si>
    <t>Savings Account</t>
  </si>
  <si>
    <t>Monthly Salary</t>
  </si>
  <si>
    <t>Checking Account</t>
  </si>
  <si>
    <t>Bonus Commission</t>
  </si>
  <si>
    <t>Bank CD</t>
  </si>
  <si>
    <t>Rental Income</t>
  </si>
  <si>
    <t>Investments</t>
  </si>
  <si>
    <t>Other Income (SSI &amp; SS)</t>
  </si>
  <si>
    <r>
      <rPr>
        <b/>
        <sz val="8"/>
        <color theme="1"/>
        <rFont val="Calibri"/>
        <family val="2"/>
      </rPr>
      <t xml:space="preserve">MONTHLY Net Income </t>
    </r>
    <r>
      <rPr>
        <b/>
        <u/>
        <sz val="8"/>
        <color theme="1"/>
        <rFont val="Calibri (Body)"/>
      </rPr>
      <t>After</t>
    </r>
    <r>
      <rPr>
        <b/>
        <sz val="8"/>
        <color theme="1"/>
        <rFont val="Calibri"/>
        <family val="2"/>
      </rPr>
      <t xml:space="preserve"> Tax</t>
    </r>
  </si>
  <si>
    <t>EXPENSES (MONTHLY BREAKDOWN)</t>
  </si>
  <si>
    <t>ANNUITIES</t>
  </si>
  <si>
    <t>Food</t>
  </si>
  <si>
    <t>What type?</t>
  </si>
  <si>
    <t>FIXED</t>
  </si>
  <si>
    <t>VARIABLE</t>
  </si>
  <si>
    <t>INDEX</t>
  </si>
  <si>
    <t>Amount:</t>
  </si>
  <si>
    <t>Year Purchased:</t>
  </si>
  <si>
    <t>Auto Insurance</t>
  </si>
  <si>
    <t>Auto Gas &amp; Maintenance</t>
  </si>
  <si>
    <t>Fees:</t>
  </si>
  <si>
    <t>Utilities (Gas, Electric, Water)</t>
  </si>
  <si>
    <t>Interest:</t>
  </si>
  <si>
    <t xml:space="preserve">Cable / Internet </t>
  </si>
  <si>
    <t>Phone / Cell Phone</t>
  </si>
  <si>
    <t>PROTECTION  PLANNING</t>
  </si>
  <si>
    <t>LIFE INSURANCE</t>
  </si>
  <si>
    <t>Personal Loan</t>
  </si>
  <si>
    <t>Insured</t>
  </si>
  <si>
    <t>Name</t>
  </si>
  <si>
    <t>Credit Cards</t>
  </si>
  <si>
    <t>Premium</t>
  </si>
  <si>
    <t>Monthly Payment</t>
  </si>
  <si>
    <t>Tithe / Charity</t>
  </si>
  <si>
    <t>Death Benefit</t>
  </si>
  <si>
    <t>Face Amount</t>
  </si>
  <si>
    <t>Entertainment (including Streaming Services)</t>
  </si>
  <si>
    <t>Policy Year</t>
  </si>
  <si>
    <t>Year policy Started</t>
  </si>
  <si>
    <t>Gym Membership</t>
  </si>
  <si>
    <t>Type</t>
  </si>
  <si>
    <t>Term, Wholelife, IUL, Burial</t>
  </si>
  <si>
    <t>Shopping</t>
  </si>
  <si>
    <t>Cash Value</t>
  </si>
  <si>
    <t>Savings inside the Policy</t>
  </si>
  <si>
    <t>Other</t>
  </si>
  <si>
    <t>Carrier</t>
  </si>
  <si>
    <t xml:space="preserve">Insurance </t>
  </si>
  <si>
    <t>Company</t>
  </si>
  <si>
    <t>Life Insurance</t>
  </si>
  <si>
    <t>Insurance Need</t>
  </si>
  <si>
    <t>What your worth</t>
  </si>
  <si>
    <t>Total</t>
  </si>
  <si>
    <t>Amount your missing</t>
  </si>
  <si>
    <t>Plus /minus….</t>
  </si>
  <si>
    <t>Discretionary Income</t>
  </si>
  <si>
    <t>Chronic Illness</t>
  </si>
  <si>
    <t>Spouse worth</t>
  </si>
  <si>
    <t xml:space="preserve">Critical Illness </t>
  </si>
  <si>
    <t>What your actually Saving per month</t>
  </si>
  <si>
    <t>Illness</t>
  </si>
  <si>
    <t>What do you notice between what you have compared to what your worth?</t>
  </si>
  <si>
    <t>SCHEDULE  NEXT  APPOINTMENT</t>
  </si>
  <si>
    <r>
      <rPr>
        <b/>
        <sz val="8"/>
        <color theme="1"/>
        <rFont val="Calibri"/>
        <family val="2"/>
      </rPr>
      <t>How</t>
    </r>
    <r>
      <rPr>
        <b/>
        <sz val="8"/>
        <color rgb="FF000000"/>
        <rFont val="Calibri"/>
        <family val="2"/>
      </rPr>
      <t xml:space="preserve"> much do you feel Comfortable contributing towards your goals?</t>
    </r>
  </si>
  <si>
    <t>Time:</t>
  </si>
  <si>
    <t>Legacy</t>
  </si>
  <si>
    <t>Living B</t>
  </si>
  <si>
    <t>Mortgage</t>
  </si>
  <si>
    <t>Retirement</t>
  </si>
  <si>
    <t>Cash flow</t>
  </si>
  <si>
    <r>
      <rPr>
        <sz val="12"/>
        <color theme="1"/>
        <rFont val="Calibri"/>
        <family val="2"/>
      </rPr>
      <t xml:space="preserve">*****Type in the </t>
    </r>
    <r>
      <rPr>
        <b/>
        <i/>
        <sz val="12"/>
        <color theme="1"/>
        <rFont val="Calibri"/>
        <family val="2"/>
      </rPr>
      <t>YELLOW</t>
    </r>
    <r>
      <rPr>
        <sz val="12"/>
        <color theme="1"/>
        <rFont val="Calibri"/>
        <family val="2"/>
      </rPr>
      <t xml:space="preserve"> boxes ONLY (don't mess with formulas) - Click on </t>
    </r>
    <r>
      <rPr>
        <b/>
        <i/>
        <sz val="12"/>
        <color theme="1"/>
        <rFont val="Calibri"/>
        <family val="2"/>
      </rPr>
      <t>RIGHT SIDE</t>
    </r>
    <r>
      <rPr>
        <sz val="12"/>
        <color theme="1"/>
        <rFont val="Calibri"/>
        <family val="2"/>
      </rPr>
      <t xml:space="preserve"> of fillable blocks*****</t>
    </r>
  </si>
  <si>
    <t>Bitcom</t>
  </si>
  <si>
    <r>
      <rPr>
        <b/>
        <sz val="8"/>
        <color theme="1"/>
        <rFont val="Calibri"/>
        <family val="2"/>
      </rPr>
      <t xml:space="preserve">MONTHLY Net Income </t>
    </r>
    <r>
      <rPr>
        <b/>
        <u/>
        <sz val="8"/>
        <color theme="1"/>
        <rFont val="Calibri (Body)"/>
      </rPr>
      <t>After</t>
    </r>
    <r>
      <rPr>
        <b/>
        <sz val="8"/>
        <color theme="1"/>
        <rFont val="Calibri"/>
        <family val="2"/>
      </rPr>
      <t xml:space="preserve"> Tax</t>
    </r>
  </si>
  <si>
    <t>Terminal</t>
  </si>
  <si>
    <r>
      <rPr>
        <b/>
        <sz val="8"/>
        <color theme="1"/>
        <rFont val="Calibri"/>
        <family val="2"/>
      </rPr>
      <t>How</t>
    </r>
    <r>
      <rPr>
        <b/>
        <sz val="8"/>
        <color rgb="FF000000"/>
        <rFont val="Calibri"/>
        <family val="2"/>
      </rPr>
      <t xml:space="preserve"> much do you feel Comfortable contributing towards your goals?</t>
    </r>
  </si>
  <si>
    <t>Select</t>
  </si>
  <si>
    <t>MONTHLY CONT</t>
  </si>
  <si>
    <t xml:space="preserve">10 years </t>
  </si>
  <si>
    <r>
      <t xml:space="preserve">*****Type in the </t>
    </r>
    <r>
      <rPr>
        <b/>
        <i/>
        <sz val="12"/>
        <color theme="1"/>
        <rFont val="Calibri"/>
        <family val="2"/>
      </rPr>
      <t>YELLOW</t>
    </r>
    <r>
      <rPr>
        <sz val="12"/>
        <color theme="1"/>
        <rFont val="Calibri"/>
        <family val="2"/>
      </rPr>
      <t xml:space="preserve"> boxes ONLY (don't mess with formulas) - Click on </t>
    </r>
    <r>
      <rPr>
        <b/>
        <i/>
        <sz val="12"/>
        <color theme="1"/>
        <rFont val="Calibri"/>
        <family val="2"/>
      </rPr>
      <t>RIGHT SIDE</t>
    </r>
    <r>
      <rPr>
        <sz val="12"/>
        <color theme="1"/>
        <rFont val="Calibri"/>
        <family val="2"/>
      </rPr>
      <t xml:space="preserve"> of fillable blocks*****</t>
    </r>
  </si>
  <si>
    <t>A Brokerage for PayItForward Agency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</si>
</sst>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m/d/yyyy"/>
    <numFmt numFmtId="165" formatCode="_(&quot;$&quot;* #,##0_);_(&quot;$&quot;* \(#,##0\);_(&quot;$&quot;* &quot;-&quot;??_);_(@_)"/>
    <numFmt numFmtId="166" formatCode="0;\-0;"/>
    <numFmt numFmtId="167" formatCode="[&lt;=9999999]###\-####;\(###\)\ ###\-####"/>
    <numFmt numFmtId="168" formatCode="&quot;$&quot;#,##0.00"/>
  </numFmts>
  <fonts count="28" x14ac:knownFonts="1">
    <font>
      <sz val="12"/>
      <color theme="1"/>
      <name val="Calibri"/>
      <scheme val="minor"/>
    </font>
    <font>
      <sz val="12"/>
      <color theme="1"/>
      <name val="Calibri"/>
      <family val="2"/>
    </font>
    <font>
      <sz val="12"/>
      <name val="Calibri"/>
      <family val="2"/>
    </font>
    <font>
      <sz val="20"/>
      <color theme="1"/>
      <name val="Calibri"/>
      <family val="2"/>
    </font>
    <font>
      <sz val="8"/>
      <color theme="1"/>
      <name val="Calibri"/>
      <family val="2"/>
    </font>
    <font>
      <b/>
      <sz val="16"/>
      <color theme="1"/>
      <name val="Calibri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8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7"/>
      <color theme="1"/>
      <name val="Calibri"/>
      <family val="2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9"/>
      <color rgb="FF1F1F1F"/>
      <name val="Calibri"/>
      <family val="2"/>
    </font>
    <font>
      <sz val="12"/>
      <color theme="1"/>
      <name val="Calibri"/>
      <family val="2"/>
    </font>
    <font>
      <b/>
      <i/>
      <sz val="12"/>
      <color theme="1"/>
      <name val="Calibri"/>
      <family val="2"/>
    </font>
    <font>
      <b/>
      <u/>
      <sz val="8"/>
      <color theme="1"/>
      <name val="Calibri (Body)"/>
    </font>
    <font>
      <b/>
      <sz val="8"/>
      <color rgb="FF00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D0EDF2"/>
        <bgColor rgb="FFD0EDF2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D0EDF2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indexed="64"/>
      </patternFill>
    </fill>
  </fills>
  <borders count="7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FFFF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FFFF00"/>
      </right>
      <top style="thin">
        <color rgb="FF000000"/>
      </top>
      <bottom style="thin">
        <color rgb="FF000000"/>
      </bottom>
      <diagonal/>
    </border>
    <border>
      <left style="thin">
        <color rgb="FFFFFF00"/>
      </left>
      <right style="thin">
        <color rgb="FFFFFF00"/>
      </right>
      <top style="thin">
        <color rgb="FF000000"/>
      </top>
      <bottom style="thin">
        <color rgb="FF000000"/>
      </bottom>
      <diagonal/>
    </border>
    <border>
      <left style="thin">
        <color rgb="FFFFFF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9DAF8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5B0F00"/>
      </left>
      <right/>
      <top style="thin">
        <color rgb="FF5B0F00"/>
      </top>
      <bottom style="thin">
        <color rgb="FF000000"/>
      </bottom>
      <diagonal/>
    </border>
    <border>
      <left/>
      <right style="thin">
        <color rgb="FF5B0F00"/>
      </right>
      <top style="thin">
        <color rgb="FF5B0F00"/>
      </top>
      <bottom style="thin">
        <color rgb="FF000000"/>
      </bottom>
      <diagonal/>
    </border>
    <border>
      <left style="thin">
        <color rgb="FFFFFFFF"/>
      </left>
      <right/>
      <top style="thin">
        <color rgb="FF5B0F00"/>
      </top>
      <bottom style="thin">
        <color rgb="FF000000"/>
      </bottom>
      <diagonal/>
    </border>
    <border>
      <left/>
      <right/>
      <top style="thin">
        <color rgb="FF5B0F00"/>
      </top>
      <bottom style="thin">
        <color rgb="FF000000"/>
      </bottom>
      <diagonal/>
    </border>
    <border>
      <left/>
      <right style="thin">
        <color rgb="FFFFFFFF"/>
      </right>
      <top style="thin">
        <color rgb="FF5B0F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5B0F00"/>
      </left>
      <right style="thin">
        <color rgb="FFFFFFFF"/>
      </right>
      <top style="thin">
        <color rgb="FF5B0F00"/>
      </top>
      <bottom style="thin">
        <color rgb="FF000000"/>
      </bottom>
      <diagonal/>
    </border>
  </borders>
  <cellStyleXfs count="1">
    <xf numFmtId="0" fontId="0" fillId="0" borderId="0"/>
  </cellStyleXfs>
  <cellXfs count="237">
    <xf numFmtId="0" fontId="0" fillId="0" borderId="0" xfId="0"/>
    <xf numFmtId="0" fontId="1" fillId="2" borderId="3" xfId="0" applyFont="1" applyFill="1" applyBorder="1"/>
    <xf numFmtId="0" fontId="1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right"/>
    </xf>
    <xf numFmtId="0" fontId="1" fillId="2" borderId="11" xfId="0" applyFont="1" applyFill="1" applyBorder="1"/>
    <xf numFmtId="0" fontId="7" fillId="2" borderId="3" xfId="0" applyFont="1" applyFill="1" applyBorder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8" fillId="0" borderId="15" xfId="0" applyFont="1" applyBorder="1"/>
    <xf numFmtId="165" fontId="9" fillId="2" borderId="16" xfId="0" applyNumberFormat="1" applyFont="1" applyFill="1" applyBorder="1"/>
    <xf numFmtId="0" fontId="1" fillId="2" borderId="17" xfId="0" applyFont="1" applyFill="1" applyBorder="1"/>
    <xf numFmtId="0" fontId="1" fillId="2" borderId="3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0" fontId="7" fillId="2" borderId="18" xfId="0" applyFont="1" applyFill="1" applyBorder="1" applyAlignment="1">
      <alignment horizontal="left" vertical="top"/>
    </xf>
    <xf numFmtId="0" fontId="7" fillId="2" borderId="18" xfId="0" applyFont="1" applyFill="1" applyBorder="1"/>
    <xf numFmtId="0" fontId="10" fillId="4" borderId="3" xfId="0" applyFont="1" applyFill="1" applyBorder="1"/>
    <xf numFmtId="0" fontId="11" fillId="4" borderId="19" xfId="0" applyFont="1" applyFill="1" applyBorder="1"/>
    <xf numFmtId="0" fontId="12" fillId="4" borderId="3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right"/>
    </xf>
    <xf numFmtId="0" fontId="8" fillId="0" borderId="16" xfId="0" applyFont="1" applyBorder="1"/>
    <xf numFmtId="0" fontId="8" fillId="2" borderId="3" xfId="0" applyFont="1" applyFill="1" applyBorder="1"/>
    <xf numFmtId="0" fontId="14" fillId="2" borderId="3" xfId="0" applyFont="1" applyFill="1" applyBorder="1"/>
    <xf numFmtId="0" fontId="14" fillId="2" borderId="11" xfId="0" applyFont="1" applyFill="1" applyBorder="1"/>
    <xf numFmtId="0" fontId="7" fillId="2" borderId="11" xfId="0" applyFont="1" applyFill="1" applyBorder="1"/>
    <xf numFmtId="0" fontId="1" fillId="2" borderId="1" xfId="0" applyFont="1" applyFill="1" applyBorder="1"/>
    <xf numFmtId="0" fontId="15" fillId="4" borderId="3" xfId="0" applyFont="1" applyFill="1" applyBorder="1" applyAlignment="1">
      <alignment horizontal="right"/>
    </xf>
    <xf numFmtId="0" fontId="7" fillId="2" borderId="17" xfId="0" applyFont="1" applyFill="1" applyBorder="1"/>
    <xf numFmtId="0" fontId="7" fillId="2" borderId="20" xfId="0" applyFont="1" applyFill="1" applyBorder="1"/>
    <xf numFmtId="0" fontId="7" fillId="2" borderId="23" xfId="0" applyFont="1" applyFill="1" applyBorder="1"/>
    <xf numFmtId="0" fontId="7" fillId="4" borderId="3" xfId="0" applyFont="1" applyFill="1" applyBorder="1"/>
    <xf numFmtId="0" fontId="16" fillId="4" borderId="1" xfId="0" applyFont="1" applyFill="1" applyBorder="1" applyAlignment="1">
      <alignment horizontal="right"/>
    </xf>
    <xf numFmtId="0" fontId="1" fillId="2" borderId="18" xfId="0" applyFont="1" applyFill="1" applyBorder="1"/>
    <xf numFmtId="0" fontId="17" fillId="2" borderId="11" xfId="0" applyFont="1" applyFill="1" applyBorder="1"/>
    <xf numFmtId="0" fontId="7" fillId="2" borderId="4" xfId="0" applyFont="1" applyFill="1" applyBorder="1"/>
    <xf numFmtId="0" fontId="7" fillId="2" borderId="28" xfId="0" applyFont="1" applyFill="1" applyBorder="1"/>
    <xf numFmtId="0" fontId="7" fillId="2" borderId="29" xfId="0" applyFont="1" applyFill="1" applyBorder="1"/>
    <xf numFmtId="0" fontId="7" fillId="2" borderId="30" xfId="0" applyFont="1" applyFill="1" applyBorder="1"/>
    <xf numFmtId="0" fontId="1" fillId="2" borderId="4" xfId="0" applyFont="1" applyFill="1" applyBorder="1"/>
    <xf numFmtId="0" fontId="18" fillId="4" borderId="11" xfId="0" applyFont="1" applyFill="1" applyBorder="1" applyAlignment="1">
      <alignment horizontal="right"/>
    </xf>
    <xf numFmtId="0" fontId="7" fillId="2" borderId="31" xfId="0" applyFont="1" applyFill="1" applyBorder="1"/>
    <xf numFmtId="0" fontId="19" fillId="4" borderId="11" xfId="0" applyFont="1" applyFill="1" applyBorder="1" applyAlignment="1">
      <alignment horizontal="right"/>
    </xf>
    <xf numFmtId="0" fontId="7" fillId="2" borderId="32" xfId="0" applyFont="1" applyFill="1" applyBorder="1"/>
    <xf numFmtId="0" fontId="7" fillId="2" borderId="33" xfId="0" applyFont="1" applyFill="1" applyBorder="1"/>
    <xf numFmtId="0" fontId="9" fillId="2" borderId="34" xfId="0" applyFont="1" applyFill="1" applyBorder="1"/>
    <xf numFmtId="0" fontId="9" fillId="3" borderId="38" xfId="0" applyFont="1" applyFill="1" applyBorder="1"/>
    <xf numFmtId="0" fontId="9" fillId="3" borderId="39" xfId="0" applyFont="1" applyFill="1" applyBorder="1"/>
    <xf numFmtId="0" fontId="9" fillId="3" borderId="44" xfId="0" applyFont="1" applyFill="1" applyBorder="1"/>
    <xf numFmtId="0" fontId="9" fillId="3" borderId="48" xfId="0" applyFont="1" applyFill="1" applyBorder="1"/>
    <xf numFmtId="0" fontId="20" fillId="2" borderId="51" xfId="0" applyFont="1" applyFill="1" applyBorder="1" applyAlignment="1">
      <alignment horizontal="left"/>
    </xf>
    <xf numFmtId="0" fontId="7" fillId="2" borderId="52" xfId="0" applyFont="1" applyFill="1" applyBorder="1"/>
    <xf numFmtId="0" fontId="7" fillId="2" borderId="53" xfId="0" applyFont="1" applyFill="1" applyBorder="1"/>
    <xf numFmtId="0" fontId="7" fillId="2" borderId="54" xfId="0" applyFont="1" applyFill="1" applyBorder="1"/>
    <xf numFmtId="0" fontId="7" fillId="2" borderId="55" xfId="0" applyFont="1" applyFill="1" applyBorder="1"/>
    <xf numFmtId="0" fontId="7" fillId="2" borderId="56" xfId="0" applyFont="1" applyFill="1" applyBorder="1"/>
    <xf numFmtId="44" fontId="20" fillId="0" borderId="36" xfId="0" applyNumberFormat="1" applyFont="1" applyBorder="1" applyAlignment="1">
      <alignment horizontal="left"/>
    </xf>
    <xf numFmtId="3" fontId="20" fillId="0" borderId="51" xfId="0" applyNumberFormat="1" applyFont="1" applyBorder="1" applyAlignment="1">
      <alignment horizontal="left"/>
    </xf>
    <xf numFmtId="0" fontId="7" fillId="2" borderId="57" xfId="0" applyFont="1" applyFill="1" applyBorder="1"/>
    <xf numFmtId="0" fontId="7" fillId="2" borderId="58" xfId="0" applyFont="1" applyFill="1" applyBorder="1"/>
    <xf numFmtId="0" fontId="7" fillId="2" borderId="59" xfId="0" applyFont="1" applyFill="1" applyBorder="1"/>
    <xf numFmtId="0" fontId="9" fillId="0" borderId="51" xfId="0" applyFont="1" applyBorder="1" applyAlignment="1">
      <alignment horizontal="center" vertical="center"/>
    </xf>
    <xf numFmtId="9" fontId="14" fillId="3" borderId="51" xfId="0" applyNumberFormat="1" applyFont="1" applyFill="1" applyBorder="1" applyAlignment="1">
      <alignment vertical="center"/>
    </xf>
    <xf numFmtId="10" fontId="14" fillId="3" borderId="51" xfId="0" applyNumberFormat="1" applyFont="1" applyFill="1" applyBorder="1" applyAlignment="1">
      <alignment vertical="center"/>
    </xf>
    <xf numFmtId="0" fontId="14" fillId="3" borderId="51" xfId="0" applyFont="1" applyFill="1" applyBorder="1" applyAlignment="1">
      <alignment vertical="center"/>
    </xf>
    <xf numFmtId="44" fontId="14" fillId="3" borderId="51" xfId="0" applyNumberFormat="1" applyFont="1" applyFill="1" applyBorder="1" applyAlignment="1">
      <alignment horizontal="center" vertical="center"/>
    </xf>
    <xf numFmtId="0" fontId="14" fillId="3" borderId="51" xfId="0" applyFont="1" applyFill="1" applyBorder="1" applyAlignment="1">
      <alignment horizontal="right" vertical="center"/>
    </xf>
    <xf numFmtId="0" fontId="14" fillId="2" borderId="3" xfId="0" applyFont="1" applyFill="1" applyBorder="1" applyAlignment="1">
      <alignment horizontal="center" vertical="center"/>
    </xf>
    <xf numFmtId="9" fontId="14" fillId="2" borderId="3" xfId="0" applyNumberFormat="1" applyFont="1" applyFill="1" applyBorder="1" applyAlignment="1">
      <alignment vertical="center"/>
    </xf>
    <xf numFmtId="44" fontId="14" fillId="2" borderId="3" xfId="0" applyNumberFormat="1" applyFont="1" applyFill="1" applyBorder="1" applyAlignment="1">
      <alignment horizontal="center" vertical="center"/>
    </xf>
    <xf numFmtId="44" fontId="14" fillId="0" borderId="51" xfId="0" applyNumberFormat="1" applyFont="1" applyBorder="1"/>
    <xf numFmtId="165" fontId="9" fillId="2" borderId="51" xfId="0" applyNumberFormat="1" applyFont="1" applyFill="1" applyBorder="1"/>
    <xf numFmtId="44" fontId="14" fillId="3" borderId="51" xfId="0" applyNumberFormat="1" applyFont="1" applyFill="1" applyBorder="1" applyAlignment="1">
      <alignment horizontal="center"/>
    </xf>
    <xf numFmtId="44" fontId="14" fillId="3" borderId="51" xfId="0" applyNumberFormat="1" applyFont="1" applyFill="1" applyBorder="1"/>
    <xf numFmtId="44" fontId="7" fillId="2" borderId="3" xfId="0" applyNumberFormat="1" applyFont="1" applyFill="1" applyBorder="1"/>
    <xf numFmtId="0" fontId="7" fillId="2" borderId="2" xfId="0" applyFont="1" applyFill="1" applyBorder="1"/>
    <xf numFmtId="0" fontId="9" fillId="2" borderId="51" xfId="0" applyFont="1" applyFill="1" applyBorder="1" applyAlignment="1">
      <alignment vertical="center"/>
    </xf>
    <xf numFmtId="0" fontId="9" fillId="5" borderId="51" xfId="0" applyFont="1" applyFill="1" applyBorder="1" applyAlignment="1">
      <alignment horizontal="right" vertical="center"/>
    </xf>
    <xf numFmtId="0" fontId="9" fillId="2" borderId="63" xfId="0" applyFont="1" applyFill="1" applyBorder="1" applyAlignment="1">
      <alignment horizontal="left" vertical="center"/>
    </xf>
    <xf numFmtId="0" fontId="9" fillId="5" borderId="37" xfId="0" applyFont="1" applyFill="1" applyBorder="1" applyAlignment="1">
      <alignment horizontal="left" vertical="center"/>
    </xf>
    <xf numFmtId="0" fontId="9" fillId="0" borderId="51" xfId="0" applyFont="1" applyBorder="1" applyAlignment="1">
      <alignment horizontal="right" vertical="center"/>
    </xf>
    <xf numFmtId="0" fontId="9" fillId="2" borderId="51" xfId="0" applyFont="1" applyFill="1" applyBorder="1" applyAlignment="1">
      <alignment horizontal="right" vertical="center"/>
    </xf>
    <xf numFmtId="0" fontId="1" fillId="0" borderId="0" xfId="0" applyFont="1"/>
    <xf numFmtId="0" fontId="14" fillId="0" borderId="34" xfId="0" applyFont="1" applyBorder="1" applyAlignment="1">
      <alignment vertical="center"/>
    </xf>
    <xf numFmtId="0" fontId="14" fillId="3" borderId="34" xfId="0" applyFont="1" applyFill="1" applyBorder="1" applyAlignment="1">
      <alignment horizontal="right"/>
    </xf>
    <xf numFmtId="168" fontId="9" fillId="3" borderId="51" xfId="0" applyNumberFormat="1" applyFont="1" applyFill="1" applyBorder="1"/>
    <xf numFmtId="0" fontId="9" fillId="2" borderId="48" xfId="0" applyFont="1" applyFill="1" applyBorder="1" applyAlignment="1">
      <alignment vertical="center"/>
    </xf>
    <xf numFmtId="0" fontId="9" fillId="0" borderId="34" xfId="0" applyFont="1" applyBorder="1" applyAlignment="1">
      <alignment vertical="center"/>
    </xf>
    <xf numFmtId="0" fontId="21" fillId="3" borderId="37" xfId="0" applyFont="1" applyFill="1" applyBorder="1"/>
    <xf numFmtId="0" fontId="22" fillId="0" borderId="0" xfId="0" applyFont="1"/>
    <xf numFmtId="0" fontId="14" fillId="3" borderId="65" xfId="0" applyFont="1" applyFill="1" applyBorder="1" applyAlignment="1">
      <alignment horizontal="center" vertical="center"/>
    </xf>
    <xf numFmtId="0" fontId="14" fillId="3" borderId="66" xfId="0" applyFont="1" applyFill="1" applyBorder="1" applyAlignment="1">
      <alignment horizontal="center" vertical="center"/>
    </xf>
    <xf numFmtId="0" fontId="14" fillId="3" borderId="66" xfId="0" applyFont="1" applyFill="1" applyBorder="1" applyAlignment="1">
      <alignment horizontal="right" vertical="center"/>
    </xf>
    <xf numFmtId="0" fontId="14" fillId="3" borderId="67" xfId="0" applyFont="1" applyFill="1" applyBorder="1" applyAlignment="1">
      <alignment horizontal="left" vertical="center"/>
    </xf>
    <xf numFmtId="0" fontId="14" fillId="3" borderId="37" xfId="0" applyFont="1" applyFill="1" applyBorder="1" applyAlignment="1">
      <alignment horizontal="right" vertical="center"/>
    </xf>
    <xf numFmtId="0" fontId="9" fillId="2" borderId="3" xfId="0" applyFont="1" applyFill="1" applyBorder="1"/>
    <xf numFmtId="0" fontId="9" fillId="2" borderId="18" xfId="0" applyFont="1" applyFill="1" applyBorder="1"/>
    <xf numFmtId="0" fontId="9" fillId="0" borderId="51" xfId="0" applyFont="1" applyBorder="1"/>
    <xf numFmtId="44" fontId="9" fillId="3" borderId="51" xfId="0" applyNumberFormat="1" applyFont="1" applyFill="1" applyBorder="1"/>
    <xf numFmtId="0" fontId="9" fillId="3" borderId="51" xfId="0" applyFont="1" applyFill="1" applyBorder="1"/>
    <xf numFmtId="0" fontId="9" fillId="3" borderId="65" xfId="0" applyFont="1" applyFill="1" applyBorder="1" applyAlignment="1">
      <alignment horizontal="right" vertical="center" wrapText="1"/>
    </xf>
    <xf numFmtId="0" fontId="9" fillId="3" borderId="36" xfId="0" applyFont="1" applyFill="1" applyBorder="1" applyAlignment="1">
      <alignment horizontal="center" vertical="center" wrapText="1"/>
    </xf>
    <xf numFmtId="0" fontId="9" fillId="3" borderId="67" xfId="0" applyFont="1" applyFill="1" applyBorder="1" applyAlignment="1">
      <alignment horizontal="center" vertical="center" wrapText="1"/>
    </xf>
    <xf numFmtId="0" fontId="9" fillId="3" borderId="51" xfId="0" applyFont="1" applyFill="1" applyBorder="1" applyAlignment="1">
      <alignment horizontal="right" vertical="center"/>
    </xf>
    <xf numFmtId="0" fontId="9" fillId="3" borderId="51" xfId="0" applyFont="1" applyFill="1" applyBorder="1" applyAlignment="1">
      <alignment horizontal="left" vertical="center"/>
    </xf>
    <xf numFmtId="0" fontId="14" fillId="7" borderId="51" xfId="0" applyFont="1" applyFill="1" applyBorder="1"/>
    <xf numFmtId="44" fontId="9" fillId="0" borderId="51" xfId="0" applyNumberFormat="1" applyFont="1" applyBorder="1"/>
    <xf numFmtId="0" fontId="17" fillId="3" borderId="51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 vertical="center"/>
    </xf>
    <xf numFmtId="0" fontId="9" fillId="7" borderId="51" xfId="0" applyFont="1" applyFill="1" applyBorder="1" applyAlignment="1">
      <alignment horizontal="left" vertical="center"/>
    </xf>
    <xf numFmtId="0" fontId="9" fillId="2" borderId="51" xfId="0" applyFont="1" applyFill="1" applyBorder="1" applyAlignment="1">
      <alignment horizontal="left" vertical="center"/>
    </xf>
    <xf numFmtId="0" fontId="7" fillId="0" borderId="71" xfId="0" applyFont="1" applyBorder="1"/>
    <xf numFmtId="0" fontId="7" fillId="2" borderId="72" xfId="0" applyFont="1" applyFill="1" applyBorder="1"/>
    <xf numFmtId="0" fontId="9" fillId="0" borderId="36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19" fontId="9" fillId="3" borderId="27" xfId="0" applyNumberFormat="1" applyFont="1" applyFill="1" applyBorder="1"/>
    <xf numFmtId="0" fontId="14" fillId="2" borderId="30" xfId="0" applyFont="1" applyFill="1" applyBorder="1"/>
    <xf numFmtId="0" fontId="22" fillId="0" borderId="51" xfId="0" applyFont="1" applyBorder="1"/>
    <xf numFmtId="0" fontId="7" fillId="2" borderId="51" xfId="0" applyFont="1" applyFill="1" applyBorder="1"/>
    <xf numFmtId="0" fontId="22" fillId="0" borderId="30" xfId="0" applyFont="1" applyBorder="1"/>
    <xf numFmtId="0" fontId="22" fillId="3" borderId="51" xfId="0" applyFont="1" applyFill="1" applyBorder="1"/>
    <xf numFmtId="0" fontId="22" fillId="0" borderId="76" xfId="0" applyFont="1" applyBorder="1"/>
    <xf numFmtId="0" fontId="20" fillId="0" borderId="51" xfId="0" applyFont="1" applyBorder="1" applyAlignment="1">
      <alignment horizontal="left"/>
    </xf>
    <xf numFmtId="0" fontId="7" fillId="0" borderId="77" xfId="0" applyFont="1" applyBorder="1"/>
    <xf numFmtId="0" fontId="7" fillId="2" borderId="76" xfId="0" applyFont="1" applyFill="1" applyBorder="1"/>
    <xf numFmtId="0" fontId="24" fillId="0" borderId="0" xfId="0" applyFont="1"/>
    <xf numFmtId="0" fontId="6" fillId="0" borderId="0" xfId="0" applyFont="1"/>
    <xf numFmtId="0" fontId="21" fillId="0" borderId="0" xfId="0" applyFont="1"/>
    <xf numFmtId="165" fontId="9" fillId="9" borderId="16" xfId="0" applyNumberFormat="1" applyFont="1" applyFill="1" applyBorder="1"/>
    <xf numFmtId="0" fontId="15" fillId="10" borderId="3" xfId="0" applyFont="1" applyFill="1" applyBorder="1" applyAlignment="1">
      <alignment horizontal="right"/>
    </xf>
    <xf numFmtId="0" fontId="18" fillId="10" borderId="11" xfId="0" applyFont="1" applyFill="1" applyBorder="1" applyAlignment="1">
      <alignment horizontal="right"/>
    </xf>
    <xf numFmtId="0" fontId="13" fillId="10" borderId="3" xfId="0" applyFont="1" applyFill="1" applyBorder="1" applyAlignment="1">
      <alignment horizontal="right"/>
    </xf>
    <xf numFmtId="0" fontId="19" fillId="10" borderId="11" xfId="0" applyFont="1" applyFill="1" applyBorder="1" applyAlignment="1">
      <alignment horizontal="right"/>
    </xf>
    <xf numFmtId="44" fontId="9" fillId="3" borderId="34" xfId="0" applyNumberFormat="1" applyFont="1" applyFill="1" applyBorder="1" applyAlignment="1">
      <alignment horizontal="center" vertical="center"/>
    </xf>
    <xf numFmtId="0" fontId="2" fillId="0" borderId="36" xfId="0" applyFont="1" applyBorder="1"/>
    <xf numFmtId="0" fontId="2" fillId="0" borderId="37" xfId="0" applyFont="1" applyBorder="1"/>
    <xf numFmtId="44" fontId="14" fillId="7" borderId="34" xfId="0" applyNumberFormat="1" applyFont="1" applyFill="1" applyBorder="1" applyAlignment="1">
      <alignment horizontal="center"/>
    </xf>
    <xf numFmtId="165" fontId="9" fillId="7" borderId="69" xfId="0" applyNumberFormat="1" applyFont="1" applyFill="1" applyBorder="1"/>
    <xf numFmtId="0" fontId="9" fillId="6" borderId="34" xfId="0" applyFont="1" applyFill="1" applyBorder="1" applyAlignment="1">
      <alignment horizontal="left"/>
    </xf>
    <xf numFmtId="44" fontId="14" fillId="3" borderId="34" xfId="0" applyNumberFormat="1" applyFont="1" applyFill="1" applyBorder="1" applyAlignment="1">
      <alignment horizontal="center" vertical="center"/>
    </xf>
    <xf numFmtId="0" fontId="9" fillId="3" borderId="34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left"/>
    </xf>
    <xf numFmtId="44" fontId="14" fillId="3" borderId="34" xfId="0" applyNumberFormat="1" applyFont="1" applyFill="1" applyBorder="1" applyAlignment="1">
      <alignment horizontal="center"/>
    </xf>
    <xf numFmtId="0" fontId="9" fillId="2" borderId="68" xfId="0" applyFont="1" applyFill="1" applyBorder="1" applyAlignment="1">
      <alignment horizontal="left" vertical="center"/>
    </xf>
    <xf numFmtId="0" fontId="2" fillId="0" borderId="16" xfId="0" applyFont="1" applyBorder="1"/>
    <xf numFmtId="0" fontId="9" fillId="0" borderId="34" xfId="0" applyFont="1" applyBorder="1" applyAlignment="1">
      <alignment horizontal="center"/>
    </xf>
    <xf numFmtId="0" fontId="14" fillId="0" borderId="73" xfId="0" applyFont="1" applyBorder="1" applyAlignment="1">
      <alignment horizontal="center"/>
    </xf>
    <xf numFmtId="0" fontId="2" fillId="0" borderId="74" xfId="0" applyFont="1" applyBorder="1"/>
    <xf numFmtId="0" fontId="2" fillId="0" borderId="75" xfId="0" applyFont="1" applyBorder="1"/>
    <xf numFmtId="0" fontId="14" fillId="3" borderId="34" xfId="0" applyFont="1" applyFill="1" applyBorder="1" applyAlignment="1">
      <alignment horizontal="center"/>
    </xf>
    <xf numFmtId="164" fontId="9" fillId="3" borderId="36" xfId="0" applyNumberFormat="1" applyFont="1" applyFill="1" applyBorder="1" applyAlignment="1">
      <alignment horizontal="center"/>
    </xf>
    <xf numFmtId="165" fontId="9" fillId="7" borderId="34" xfId="0" applyNumberFormat="1" applyFont="1" applyFill="1" applyBorder="1" applyAlignment="1">
      <alignment horizontal="right" vertical="center"/>
    </xf>
    <xf numFmtId="0" fontId="9" fillId="8" borderId="34" xfId="0" applyFont="1" applyFill="1" applyBorder="1" applyAlignment="1">
      <alignment horizontal="left"/>
    </xf>
    <xf numFmtId="44" fontId="14" fillId="8" borderId="34" xfId="0" applyNumberFormat="1" applyFont="1" applyFill="1" applyBorder="1" applyAlignment="1">
      <alignment horizontal="center"/>
    </xf>
    <xf numFmtId="0" fontId="23" fillId="5" borderId="34" xfId="0" applyFont="1" applyFill="1" applyBorder="1" applyAlignment="1">
      <alignment horizontal="right" vertical="center"/>
    </xf>
    <xf numFmtId="0" fontId="20" fillId="4" borderId="36" xfId="0" applyFont="1" applyFill="1" applyBorder="1" applyAlignment="1">
      <alignment horizontal="center"/>
    </xf>
    <xf numFmtId="10" fontId="14" fillId="3" borderId="34" xfId="0" applyNumberFormat="1" applyFont="1" applyFill="1" applyBorder="1" applyAlignment="1">
      <alignment horizontal="center"/>
    </xf>
    <xf numFmtId="44" fontId="9" fillId="3" borderId="34" xfId="0" applyNumberFormat="1" applyFont="1" applyFill="1" applyBorder="1" applyAlignment="1">
      <alignment horizontal="center"/>
    </xf>
    <xf numFmtId="0" fontId="20" fillId="4" borderId="60" xfId="0" applyFont="1" applyFill="1" applyBorder="1" applyAlignment="1">
      <alignment horizontal="center" vertical="center"/>
    </xf>
    <xf numFmtId="0" fontId="2" fillId="0" borderId="41" xfId="0" applyFont="1" applyBorder="1"/>
    <xf numFmtId="0" fontId="2" fillId="0" borderId="42" xfId="0" applyFont="1" applyBorder="1"/>
    <xf numFmtId="0" fontId="9" fillId="0" borderId="34" xfId="0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/>
    </xf>
    <xf numFmtId="0" fontId="2" fillId="0" borderId="9" xfId="0" applyFont="1" applyBorder="1"/>
    <xf numFmtId="0" fontId="9" fillId="0" borderId="34" xfId="0" applyFont="1" applyBorder="1" applyAlignment="1">
      <alignment horizontal="left" vertical="center"/>
    </xf>
    <xf numFmtId="0" fontId="20" fillId="4" borderId="34" xfId="0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3" fillId="3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164" fontId="1" fillId="3" borderId="4" xfId="0" applyNumberFormat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14" fillId="11" borderId="21" xfId="0" applyFont="1" applyFill="1" applyBorder="1" applyAlignment="1">
      <alignment horizontal="left"/>
    </xf>
    <xf numFmtId="0" fontId="2" fillId="12" borderId="9" xfId="0" applyFont="1" applyFill="1" applyBorder="1"/>
    <xf numFmtId="0" fontId="2" fillId="12" borderId="22" xfId="0" applyFont="1" applyFill="1" applyBorder="1"/>
    <xf numFmtId="0" fontId="2" fillId="12" borderId="24" xfId="0" applyFont="1" applyFill="1" applyBorder="1"/>
    <xf numFmtId="0" fontId="0" fillId="12" borderId="0" xfId="0" applyFill="1"/>
    <xf numFmtId="0" fontId="2" fillId="12" borderId="25" xfId="0" applyFont="1" applyFill="1" applyBorder="1"/>
    <xf numFmtId="0" fontId="2" fillId="12" borderId="26" xfId="0" applyFont="1" applyFill="1" applyBorder="1"/>
    <xf numFmtId="0" fontId="2" fillId="12" borderId="7" xfId="0" applyFont="1" applyFill="1" applyBorder="1"/>
    <xf numFmtId="0" fontId="2" fillId="12" borderId="27" xfId="0" applyFont="1" applyFill="1" applyBorder="1"/>
    <xf numFmtId="164" fontId="9" fillId="3" borderId="34" xfId="0" applyNumberFormat="1" applyFont="1" applyFill="1" applyBorder="1" applyAlignment="1">
      <alignment horizontal="center" vertical="center"/>
    </xf>
    <xf numFmtId="166" fontId="9" fillId="0" borderId="36" xfId="0" applyNumberFormat="1" applyFont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2" fillId="0" borderId="43" xfId="0" applyFont="1" applyBorder="1"/>
    <xf numFmtId="0" fontId="5" fillId="2" borderId="4" xfId="0" applyFont="1" applyFill="1" applyBorder="1" applyAlignment="1">
      <alignment horizontal="left"/>
    </xf>
    <xf numFmtId="0" fontId="2" fillId="0" borderId="10" xfId="0" applyFont="1" applyBorder="1"/>
    <xf numFmtId="0" fontId="0" fillId="0" borderId="0" xfId="0"/>
    <xf numFmtId="166" fontId="8" fillId="2" borderId="35" xfId="0" applyNumberFormat="1" applyFont="1" applyFill="1" applyBorder="1" applyAlignment="1">
      <alignment horizontal="center" vertical="center"/>
    </xf>
    <xf numFmtId="164" fontId="9" fillId="3" borderId="6" xfId="0" applyNumberFormat="1" applyFont="1" applyFill="1" applyBorder="1" applyAlignment="1">
      <alignment horizontal="center" vertical="center"/>
    </xf>
    <xf numFmtId="0" fontId="2" fillId="0" borderId="27" xfId="0" applyFont="1" applyBorder="1"/>
    <xf numFmtId="0" fontId="9" fillId="3" borderId="40" xfId="0" applyFont="1" applyFill="1" applyBorder="1" applyAlignment="1">
      <alignment horizontal="center" vertical="center"/>
    </xf>
    <xf numFmtId="0" fontId="9" fillId="3" borderId="45" xfId="0" applyFont="1" applyFill="1" applyBorder="1" applyAlignment="1">
      <alignment horizontal="center" vertical="center"/>
    </xf>
    <xf numFmtId="0" fontId="2" fillId="0" borderId="46" xfId="0" applyFont="1" applyBorder="1"/>
    <xf numFmtId="0" fontId="2" fillId="0" borderId="47" xfId="0" applyFont="1" applyBorder="1"/>
    <xf numFmtId="167" fontId="9" fillId="3" borderId="49" xfId="0" applyNumberFormat="1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20" fillId="0" borderId="34" xfId="0" applyFont="1" applyBorder="1" applyAlignment="1">
      <alignment horizontal="left"/>
    </xf>
    <xf numFmtId="0" fontId="2" fillId="0" borderId="50" xfId="0" applyFont="1" applyBorder="1"/>
    <xf numFmtId="0" fontId="20" fillId="0" borderId="35" xfId="0" applyFont="1" applyBorder="1" applyAlignment="1">
      <alignment horizontal="left"/>
    </xf>
    <xf numFmtId="0" fontId="20" fillId="0" borderId="36" xfId="0" applyFont="1" applyBorder="1" applyAlignment="1">
      <alignment horizontal="left"/>
    </xf>
    <xf numFmtId="0" fontId="7" fillId="4" borderId="34" xfId="0" applyFont="1" applyFill="1" applyBorder="1" applyAlignment="1">
      <alignment horizontal="center" vertical="center"/>
    </xf>
    <xf numFmtId="0" fontId="14" fillId="3" borderId="34" xfId="0" applyFont="1" applyFill="1" applyBorder="1" applyAlignment="1">
      <alignment horizontal="center" vertical="center"/>
    </xf>
    <xf numFmtId="0" fontId="20" fillId="2" borderId="49" xfId="0" applyFont="1" applyFill="1" applyBorder="1" applyAlignment="1">
      <alignment horizontal="center"/>
    </xf>
    <xf numFmtId="0" fontId="20" fillId="2" borderId="45" xfId="0" applyFont="1" applyFill="1" applyBorder="1" applyAlignment="1">
      <alignment horizontal="center"/>
    </xf>
    <xf numFmtId="0" fontId="14" fillId="3" borderId="21" xfId="0" applyFont="1" applyFill="1" applyBorder="1" applyAlignment="1">
      <alignment horizontal="center"/>
    </xf>
    <xf numFmtId="0" fontId="2" fillId="0" borderId="22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7" fillId="4" borderId="60" xfId="0" applyFont="1" applyFill="1" applyBorder="1" applyAlignment="1">
      <alignment horizontal="center"/>
    </xf>
    <xf numFmtId="0" fontId="9" fillId="0" borderId="34" xfId="0" applyFont="1" applyBorder="1" applyAlignment="1">
      <alignment horizontal="center" vertical="center" wrapText="1"/>
    </xf>
    <xf numFmtId="0" fontId="14" fillId="3" borderId="34" xfId="0" applyFont="1" applyFill="1" applyBorder="1" applyAlignment="1">
      <alignment horizontal="left" vertical="center"/>
    </xf>
    <xf numFmtId="0" fontId="20" fillId="4" borderId="34" xfId="0" applyFont="1" applyFill="1" applyBorder="1" applyAlignment="1">
      <alignment horizontal="center"/>
    </xf>
    <xf numFmtId="0" fontId="9" fillId="0" borderId="21" xfId="0" applyFont="1" applyBorder="1" applyAlignment="1">
      <alignment horizontal="left"/>
    </xf>
    <xf numFmtId="0" fontId="14" fillId="0" borderId="61" xfId="0" applyFont="1" applyBorder="1" applyAlignment="1">
      <alignment horizontal="center"/>
    </xf>
    <xf numFmtId="0" fontId="2" fillId="0" borderId="62" xfId="0" applyFont="1" applyBorder="1"/>
    <xf numFmtId="44" fontId="9" fillId="3" borderId="36" xfId="0" applyNumberFormat="1" applyFont="1" applyFill="1" applyBorder="1" applyAlignment="1">
      <alignment horizontal="center"/>
    </xf>
    <xf numFmtId="0" fontId="9" fillId="3" borderId="49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/>
    </xf>
    <xf numFmtId="0" fontId="9" fillId="3" borderId="64" xfId="0" applyFont="1" applyFill="1" applyBorder="1" applyAlignment="1">
      <alignment horizontal="center"/>
    </xf>
    <xf numFmtId="165" fontId="4" fillId="7" borderId="69" xfId="0" applyNumberFormat="1" applyFont="1" applyFill="1" applyBorder="1"/>
    <xf numFmtId="0" fontId="9" fillId="0" borderId="73" xfId="0" applyFont="1" applyBorder="1" applyAlignment="1">
      <alignment horizontal="center"/>
    </xf>
    <xf numFmtId="0" fontId="9" fillId="2" borderId="34" xfId="0" applyFont="1" applyFill="1" applyBorder="1" applyAlignment="1">
      <alignment horizontal="right" vertical="center"/>
    </xf>
    <xf numFmtId="0" fontId="9" fillId="2" borderId="40" xfId="0" applyFont="1" applyFill="1" applyBorder="1" applyAlignment="1">
      <alignment horizontal="left"/>
    </xf>
    <xf numFmtId="0" fontId="14" fillId="2" borderId="3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4" fillId="5" borderId="21" xfId="0" applyFont="1" applyFill="1" applyBorder="1" applyAlignment="1">
      <alignment horizontal="left"/>
    </xf>
    <xf numFmtId="0" fontId="6" fillId="2" borderId="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23</xdr:row>
      <xdr:rowOff>161925</xdr:rowOff>
    </xdr:from>
    <xdr:ext cx="1085850" cy="695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812600" y="3441863"/>
          <a:ext cx="1066800" cy="676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Client Name:</a:t>
          </a:r>
          <a:endParaRPr sz="14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DOB:</a:t>
          </a:r>
          <a:endParaRPr sz="14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Home Address:</a:t>
          </a:r>
          <a:endParaRPr sz="1400" b="1"/>
        </a:p>
      </xdr:txBody>
    </xdr:sp>
    <xdr:clientData fLocksWithSheet="0"/>
  </xdr:oneCellAnchor>
  <xdr:oneCellAnchor>
    <xdr:from>
      <xdr:col>6</xdr:col>
      <xdr:colOff>114300</xdr:colOff>
      <xdr:row>26</xdr:row>
      <xdr:rowOff>161925</xdr:rowOff>
    </xdr:from>
    <xdr:ext cx="514350" cy="6191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93588" y="3475200"/>
          <a:ext cx="504825" cy="609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Name:</a:t>
          </a:r>
          <a:endParaRPr sz="2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Name: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Name:</a:t>
          </a:r>
          <a:endParaRPr sz="1400"/>
        </a:p>
      </xdr:txBody>
    </xdr:sp>
    <xdr:clientData fLocksWithSheet="0"/>
  </xdr:oneCellAnchor>
  <xdr:oneCellAnchor>
    <xdr:from>
      <xdr:col>10</xdr:col>
      <xdr:colOff>466725</xdr:colOff>
      <xdr:row>26</xdr:row>
      <xdr:rowOff>114300</xdr:rowOff>
    </xdr:from>
    <xdr:ext cx="514350" cy="7524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093588" y="3408525"/>
          <a:ext cx="504825" cy="742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DOB: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DOB: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DOB:</a:t>
          </a:r>
          <a:endParaRPr sz="200"/>
        </a:p>
      </xdr:txBody>
    </xdr:sp>
    <xdr:clientData fLocksWithSheet="0"/>
  </xdr:oneCellAnchor>
  <xdr:oneCellAnchor>
    <xdr:from>
      <xdr:col>0</xdr:col>
      <xdr:colOff>142875</xdr:colOff>
      <xdr:row>28</xdr:row>
      <xdr:rowOff>0</xdr:rowOff>
    </xdr:from>
    <xdr:ext cx="1085850" cy="4476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12600" y="3565688"/>
          <a:ext cx="10668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Home / Cell Phone:</a:t>
          </a:r>
          <a:endParaRPr sz="14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Email:</a:t>
          </a:r>
          <a:endParaRPr sz="1400" b="1"/>
        </a:p>
      </xdr:txBody>
    </xdr:sp>
    <xdr:clientData fLocksWithSheet="0"/>
  </xdr:oneCellAnchor>
  <xdr:oneCellAnchor>
    <xdr:from>
      <xdr:col>6</xdr:col>
      <xdr:colOff>95250</xdr:colOff>
      <xdr:row>78</xdr:row>
      <xdr:rowOff>171450</xdr:rowOff>
    </xdr:from>
    <xdr:ext cx="1085850" cy="2476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812600" y="3665700"/>
          <a:ext cx="10668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Surrender Schedule</a:t>
          </a:r>
          <a:r>
            <a:rPr lang="en-US" sz="8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:</a:t>
          </a:r>
          <a:endParaRPr sz="1400"/>
        </a:p>
      </xdr:txBody>
    </xdr:sp>
    <xdr:clientData fLocksWithSheet="0"/>
  </xdr:oneCellAnchor>
  <xdr:oneCellAnchor>
    <xdr:from>
      <xdr:col>6</xdr:col>
      <xdr:colOff>114300</xdr:colOff>
      <xdr:row>23</xdr:row>
      <xdr:rowOff>161925</xdr:rowOff>
    </xdr:from>
    <xdr:ext cx="1190625" cy="58102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760213" y="3437100"/>
          <a:ext cx="1171575" cy="685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9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Spouse Name:</a:t>
          </a:r>
          <a:endParaRPr sz="15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3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3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9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DOB:</a:t>
          </a:r>
          <a:endParaRPr sz="10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3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3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3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9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Dependent Children:</a:t>
          </a:r>
          <a:endParaRPr sz="1500" b="1"/>
        </a:p>
      </xdr:txBody>
    </xdr:sp>
    <xdr:clientData fLocksWithSheet="0"/>
  </xdr:oneCellAnchor>
  <xdr:oneCellAnchor>
    <xdr:from>
      <xdr:col>0</xdr:col>
      <xdr:colOff>0</xdr:colOff>
      <xdr:row>0</xdr:row>
      <xdr:rowOff>177800</xdr:rowOff>
    </xdr:from>
    <xdr:ext cx="1895475" cy="581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77800"/>
          <a:ext cx="1895475" cy="5810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23</xdr:row>
      <xdr:rowOff>161925</xdr:rowOff>
    </xdr:from>
    <xdr:ext cx="1085850" cy="695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812600" y="3441863"/>
          <a:ext cx="1066800" cy="676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Client Name:</a:t>
          </a:r>
          <a:endParaRPr sz="14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DOB:</a:t>
          </a:r>
          <a:endParaRPr sz="14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Home Address:</a:t>
          </a:r>
          <a:endParaRPr sz="1400" b="1"/>
        </a:p>
      </xdr:txBody>
    </xdr:sp>
    <xdr:clientData fLocksWithSheet="0"/>
  </xdr:oneCellAnchor>
  <xdr:oneCellAnchor>
    <xdr:from>
      <xdr:col>6</xdr:col>
      <xdr:colOff>114300</xdr:colOff>
      <xdr:row>26</xdr:row>
      <xdr:rowOff>161925</xdr:rowOff>
    </xdr:from>
    <xdr:ext cx="514350" cy="6191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093588" y="3475200"/>
          <a:ext cx="504825" cy="609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Name:</a:t>
          </a:r>
          <a:endParaRPr sz="2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Name: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Name:</a:t>
          </a:r>
          <a:endParaRPr sz="1400"/>
        </a:p>
      </xdr:txBody>
    </xdr:sp>
    <xdr:clientData fLocksWithSheet="0"/>
  </xdr:oneCellAnchor>
  <xdr:oneCellAnchor>
    <xdr:from>
      <xdr:col>10</xdr:col>
      <xdr:colOff>466725</xdr:colOff>
      <xdr:row>26</xdr:row>
      <xdr:rowOff>114300</xdr:rowOff>
    </xdr:from>
    <xdr:ext cx="514350" cy="7524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5093588" y="3408525"/>
          <a:ext cx="504825" cy="7429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DOB: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DOB: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DOB:</a:t>
          </a:r>
          <a:endParaRPr sz="200"/>
        </a:p>
      </xdr:txBody>
    </xdr:sp>
    <xdr:clientData fLocksWithSheet="0"/>
  </xdr:oneCellAnchor>
  <xdr:oneCellAnchor>
    <xdr:from>
      <xdr:col>0</xdr:col>
      <xdr:colOff>142875</xdr:colOff>
      <xdr:row>28</xdr:row>
      <xdr:rowOff>0</xdr:rowOff>
    </xdr:from>
    <xdr:ext cx="1085850" cy="447675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812600" y="3565688"/>
          <a:ext cx="1066800" cy="4286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Home / Cell Phone:</a:t>
          </a:r>
          <a:endParaRPr sz="14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2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Email:</a:t>
          </a:r>
          <a:endParaRPr sz="1400" b="1"/>
        </a:p>
      </xdr:txBody>
    </xdr:sp>
    <xdr:clientData fLocksWithSheet="0"/>
  </xdr:oneCellAnchor>
  <xdr:oneCellAnchor>
    <xdr:from>
      <xdr:col>6</xdr:col>
      <xdr:colOff>95250</xdr:colOff>
      <xdr:row>78</xdr:row>
      <xdr:rowOff>171450</xdr:rowOff>
    </xdr:from>
    <xdr:ext cx="1085850" cy="2476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4812600" y="3665700"/>
          <a:ext cx="1066800" cy="2286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8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Surrender Schedule</a:t>
          </a:r>
          <a:r>
            <a:rPr lang="en-US" sz="800" b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:</a:t>
          </a:r>
          <a:endParaRPr sz="1400"/>
        </a:p>
      </xdr:txBody>
    </xdr:sp>
    <xdr:clientData fLocksWithSheet="0"/>
  </xdr:oneCellAnchor>
  <xdr:oneCellAnchor>
    <xdr:from>
      <xdr:col>6</xdr:col>
      <xdr:colOff>114300</xdr:colOff>
      <xdr:row>23</xdr:row>
      <xdr:rowOff>161925</xdr:rowOff>
    </xdr:from>
    <xdr:ext cx="1190625" cy="58102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4760213" y="3437100"/>
          <a:ext cx="1171575" cy="685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9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Spouse Name:</a:t>
          </a:r>
          <a:endParaRPr sz="15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3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3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3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9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DOB:</a:t>
          </a:r>
          <a:endParaRPr sz="10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3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3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SzPts val="200"/>
            <a:buFont typeface="Arial"/>
            <a:buNone/>
          </a:pPr>
          <a:endParaRPr sz="300" b="1"/>
        </a:p>
        <a:p>
          <a:pPr marL="0" lvl="0" indent="0" algn="l" rtl="0">
            <a:spcBef>
              <a:spcPts val="0"/>
            </a:spcBef>
            <a:spcAft>
              <a:spcPts val="0"/>
            </a:spcAft>
            <a:buClr>
              <a:schemeClr val="dk1"/>
            </a:buClr>
            <a:buSzPts val="800"/>
            <a:buFont typeface="Calibri"/>
            <a:buNone/>
          </a:pPr>
          <a:r>
            <a:rPr lang="en-US" sz="9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Dependent Children:</a:t>
          </a:r>
          <a:endParaRPr sz="1500" b="1"/>
        </a:p>
      </xdr:txBody>
    </xdr:sp>
    <xdr:clientData fLocksWithSheet="0"/>
  </xdr:oneCellAnchor>
  <xdr:oneCellAnchor>
    <xdr:from>
      <xdr:col>0</xdr:col>
      <xdr:colOff>47625</xdr:colOff>
      <xdr:row>2</xdr:row>
      <xdr:rowOff>190500</xdr:rowOff>
    </xdr:from>
    <xdr:ext cx="1895475" cy="581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77"/>
  <sheetViews>
    <sheetView tabSelected="1" workbookViewId="0">
      <selection activeCell="A5" sqref="A5"/>
    </sheetView>
  </sheetViews>
  <sheetFormatPr baseColWidth="10" defaultColWidth="11.1640625" defaultRowHeight="15" customHeight="1" x14ac:dyDescent="0.2"/>
  <cols>
    <col min="1" max="1" width="2.33203125" customWidth="1"/>
    <col min="2" max="2" width="3.33203125" customWidth="1"/>
    <col min="3" max="3" width="13.6640625" customWidth="1"/>
    <col min="4" max="4" width="14.6640625" customWidth="1"/>
    <col min="5" max="5" width="2.1640625" customWidth="1"/>
    <col min="6" max="6" width="10.1640625" customWidth="1"/>
    <col min="7" max="7" width="1.83203125" customWidth="1"/>
    <col min="8" max="8" width="9.83203125" customWidth="1"/>
    <col min="9" max="9" width="9.1640625" customWidth="1"/>
    <col min="10" max="10" width="2" customWidth="1"/>
    <col min="11" max="11" width="8.1640625" customWidth="1"/>
    <col min="12" max="12" width="11.6640625" customWidth="1"/>
    <col min="13" max="13" width="13.5" customWidth="1"/>
    <col min="14" max="14" width="2.33203125" customWidth="1"/>
    <col min="15" max="26" width="10.5" customWidth="1"/>
  </cols>
  <sheetData>
    <row r="1" spans="1:14" ht="15.75" customHeight="1" x14ac:dyDescent="0.2">
      <c r="A1" s="169" t="s">
        <v>150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"/>
    </row>
    <row r="2" spans="1:14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75" customHeight="1" x14ac:dyDescent="0.2">
      <c r="A3" s="1"/>
      <c r="B3" s="1"/>
      <c r="C3" s="1"/>
      <c r="D3" s="1"/>
      <c r="E3" s="171"/>
      <c r="F3" s="172"/>
      <c r="G3" s="172"/>
      <c r="H3" s="172"/>
      <c r="I3" s="2"/>
      <c r="J3" s="175"/>
      <c r="K3" s="172"/>
      <c r="L3" s="172"/>
      <c r="M3" s="172"/>
      <c r="N3" s="1"/>
    </row>
    <row r="4" spans="1:14" ht="15.75" customHeight="1" x14ac:dyDescent="0.2">
      <c r="A4" s="1"/>
      <c r="B4" s="1"/>
      <c r="C4" s="1"/>
      <c r="D4" s="3" t="s">
        <v>0</v>
      </c>
      <c r="E4" s="173"/>
      <c r="F4" s="174"/>
      <c r="G4" s="174"/>
      <c r="H4" s="174"/>
      <c r="I4" s="3" t="s">
        <v>1</v>
      </c>
      <c r="J4" s="173"/>
      <c r="K4" s="174"/>
      <c r="L4" s="174"/>
      <c r="M4" s="174"/>
      <c r="N4" s="1"/>
    </row>
    <row r="5" spans="1:14" ht="15.75" customHeight="1" x14ac:dyDescent="0.2">
      <c r="A5" s="236" t="s">
        <v>151</v>
      </c>
      <c r="B5" s="1"/>
      <c r="D5" s="1"/>
      <c r="E5" s="176"/>
      <c r="F5" s="165"/>
      <c r="G5" s="165"/>
      <c r="H5" s="165"/>
      <c r="I5" s="2"/>
      <c r="J5" s="177"/>
      <c r="K5" s="165"/>
      <c r="L5" s="165"/>
      <c r="M5" s="165"/>
      <c r="N5" s="1"/>
    </row>
    <row r="6" spans="1:14" ht="15.75" customHeight="1" x14ac:dyDescent="0.2">
      <c r="A6" s="1"/>
      <c r="B6" s="1"/>
      <c r="C6" s="1"/>
      <c r="D6" s="3" t="s">
        <v>2</v>
      </c>
      <c r="E6" s="173"/>
      <c r="F6" s="174"/>
      <c r="G6" s="174"/>
      <c r="H6" s="174"/>
      <c r="I6" s="3" t="s">
        <v>3</v>
      </c>
      <c r="J6" s="173"/>
      <c r="K6" s="174"/>
      <c r="L6" s="174"/>
      <c r="M6" s="174"/>
      <c r="N6" s="1"/>
    </row>
    <row r="7" spans="1:14" ht="15.75" customHeight="1" x14ac:dyDescent="0.2">
      <c r="A7" s="1"/>
      <c r="B7" s="192" t="s">
        <v>4</v>
      </c>
      <c r="C7" s="172"/>
      <c r="D7" s="172"/>
      <c r="E7" s="172"/>
      <c r="F7" s="172"/>
      <c r="G7" s="172"/>
      <c r="H7" s="1"/>
      <c r="I7" s="1"/>
      <c r="J7" s="1"/>
      <c r="K7" s="1"/>
      <c r="L7" s="178" t="s">
        <v>5</v>
      </c>
      <c r="M7" s="165"/>
      <c r="N7" s="1"/>
    </row>
    <row r="8" spans="1:14" ht="7.5" customHeight="1" x14ac:dyDescent="0.2">
      <c r="A8" s="1"/>
      <c r="B8" s="193"/>
      <c r="C8" s="194"/>
      <c r="D8" s="194"/>
      <c r="E8" s="194"/>
      <c r="F8" s="194"/>
      <c r="G8" s="194"/>
      <c r="H8" s="4"/>
      <c r="I8" s="4"/>
      <c r="J8" s="4"/>
      <c r="K8" s="4"/>
      <c r="L8" s="173"/>
      <c r="M8" s="174"/>
      <c r="N8" s="1"/>
    </row>
    <row r="9" spans="1:14" ht="15.75" customHeight="1" x14ac:dyDescent="0.2">
      <c r="A9" s="1"/>
      <c r="B9" s="1"/>
      <c r="C9" s="5"/>
      <c r="D9" s="5"/>
      <c r="E9" s="5"/>
      <c r="F9" s="5"/>
      <c r="G9" s="6"/>
      <c r="H9" s="7"/>
      <c r="I9" s="8"/>
      <c r="J9" s="8"/>
      <c r="K9" s="9"/>
      <c r="L9" s="10" t="s">
        <v>6</v>
      </c>
      <c r="M9" s="130">
        <v>10000</v>
      </c>
      <c r="N9" s="12"/>
    </row>
    <row r="10" spans="1:14" ht="15.75" customHeight="1" x14ac:dyDescent="0.2">
      <c r="A10" s="1"/>
      <c r="B10" s="13" t="s">
        <v>7</v>
      </c>
      <c r="C10" s="14"/>
      <c r="D10" s="14"/>
      <c r="E10" s="14"/>
      <c r="F10" s="14"/>
      <c r="G10" s="14"/>
      <c r="H10" s="15"/>
      <c r="I10" s="16"/>
      <c r="J10" s="16"/>
      <c r="K10" s="16"/>
      <c r="L10" s="10" t="s">
        <v>8</v>
      </c>
      <c r="M10" s="130">
        <v>500000</v>
      </c>
      <c r="N10" s="12"/>
    </row>
    <row r="11" spans="1:14" ht="15.75" customHeight="1" x14ac:dyDescent="0.2">
      <c r="A11" s="1"/>
      <c r="B11" s="1"/>
      <c r="C11" s="5"/>
      <c r="D11" s="5"/>
      <c r="E11" s="5"/>
      <c r="F11" s="5"/>
      <c r="G11" s="5"/>
      <c r="H11" s="5"/>
      <c r="I11" s="5"/>
      <c r="J11" s="5"/>
      <c r="K11" s="5"/>
      <c r="L11" s="10" t="s">
        <v>9</v>
      </c>
      <c r="M11" s="11">
        <v>0</v>
      </c>
      <c r="N11" s="12"/>
    </row>
    <row r="12" spans="1:14" ht="15.75" customHeight="1" x14ac:dyDescent="0.2">
      <c r="A12" s="1"/>
      <c r="B12" s="1"/>
      <c r="C12" s="17" t="s">
        <v>10</v>
      </c>
      <c r="D12" s="5"/>
      <c r="E12" s="5"/>
      <c r="F12" s="18" t="s">
        <v>11</v>
      </c>
      <c r="G12" s="5"/>
      <c r="H12" s="5"/>
      <c r="I12" s="19" t="s">
        <v>12</v>
      </c>
      <c r="J12" s="20"/>
      <c r="K12" s="20"/>
      <c r="L12" s="21" t="s">
        <v>13</v>
      </c>
      <c r="M12" s="11">
        <v>0</v>
      </c>
      <c r="N12" s="12"/>
    </row>
    <row r="13" spans="1:14" ht="15.75" customHeight="1" x14ac:dyDescent="0.2">
      <c r="A13" s="1"/>
      <c r="B13" s="1"/>
      <c r="C13" s="5" t="s">
        <v>14</v>
      </c>
      <c r="D13" s="5"/>
      <c r="E13" s="5"/>
      <c r="F13" s="5" t="s">
        <v>15</v>
      </c>
      <c r="G13" s="5"/>
      <c r="H13" s="5"/>
      <c r="I13" s="22" t="s">
        <v>16</v>
      </c>
      <c r="J13" s="5"/>
      <c r="K13" s="5"/>
      <c r="L13" s="5"/>
      <c r="M13" s="11">
        <f>SUM(M9:M12)</f>
        <v>510000</v>
      </c>
      <c r="N13" s="1"/>
    </row>
    <row r="14" spans="1:14" ht="12" customHeight="1" x14ac:dyDescent="0.2">
      <c r="A14" s="1"/>
      <c r="B14" s="1"/>
      <c r="C14" s="23" t="s">
        <v>17</v>
      </c>
      <c r="D14" s="5"/>
      <c r="E14" s="5"/>
      <c r="F14" s="23" t="s">
        <v>18</v>
      </c>
      <c r="G14" s="5"/>
      <c r="H14" s="5"/>
      <c r="I14" s="23" t="s">
        <v>19</v>
      </c>
      <c r="J14" s="5"/>
      <c r="K14" s="5"/>
      <c r="L14" s="5"/>
      <c r="M14" s="5"/>
      <c r="N14" s="1"/>
    </row>
    <row r="15" spans="1:14" ht="12" customHeight="1" x14ac:dyDescent="0.2">
      <c r="A15" s="1"/>
      <c r="B15" s="1"/>
      <c r="C15" s="24"/>
      <c r="D15" s="5"/>
      <c r="E15" s="5"/>
      <c r="F15" s="23" t="s">
        <v>20</v>
      </c>
      <c r="G15" s="5"/>
      <c r="H15" s="5"/>
      <c r="I15" s="24" t="s">
        <v>21</v>
      </c>
      <c r="J15" s="25"/>
      <c r="K15" s="25"/>
      <c r="L15" s="25" t="s">
        <v>22</v>
      </c>
      <c r="M15" s="25"/>
      <c r="N15" s="4"/>
    </row>
    <row r="16" spans="1:14" ht="15.75" customHeight="1" x14ac:dyDescent="0.2">
      <c r="A16" s="1"/>
      <c r="B16" s="26"/>
      <c r="C16" s="131" t="s">
        <v>23</v>
      </c>
      <c r="D16" s="28"/>
      <c r="E16" s="5"/>
      <c r="F16" s="24" t="s">
        <v>24</v>
      </c>
      <c r="G16" s="5"/>
      <c r="H16" s="6"/>
      <c r="I16" s="131" t="s">
        <v>23</v>
      </c>
      <c r="J16" s="133"/>
      <c r="K16" s="29"/>
      <c r="L16" s="179" t="s">
        <v>25</v>
      </c>
      <c r="M16" s="180"/>
      <c r="N16" s="181"/>
    </row>
    <row r="17" spans="1:14" ht="15.75" customHeight="1" x14ac:dyDescent="0.2">
      <c r="A17" s="1"/>
      <c r="B17" s="1"/>
      <c r="C17" s="16"/>
      <c r="D17" s="5"/>
      <c r="E17" s="6"/>
      <c r="F17" s="131" t="s">
        <v>23</v>
      </c>
      <c r="G17" s="28"/>
      <c r="H17" s="5"/>
      <c r="I17" s="16"/>
      <c r="J17" s="16"/>
      <c r="K17" s="30"/>
      <c r="L17" s="182"/>
      <c r="M17" s="183"/>
      <c r="N17" s="184"/>
    </row>
    <row r="18" spans="1:14" ht="15.75" customHeight="1" x14ac:dyDescent="0.2">
      <c r="A18" s="1"/>
      <c r="B18" s="1"/>
      <c r="C18" s="5"/>
      <c r="D18" s="5"/>
      <c r="E18" s="5"/>
      <c r="F18" s="16"/>
      <c r="G18" s="5"/>
      <c r="H18" s="5"/>
      <c r="I18" s="5"/>
      <c r="J18" s="5"/>
      <c r="K18" s="6"/>
      <c r="L18" s="182"/>
      <c r="M18" s="183"/>
      <c r="N18" s="184"/>
    </row>
    <row r="19" spans="1:14" ht="15.75" customHeight="1" x14ac:dyDescent="0.2">
      <c r="A19" s="1"/>
      <c r="B19" s="1"/>
      <c r="C19" s="5"/>
      <c r="D19" s="5"/>
      <c r="E19" s="5"/>
      <c r="F19" s="5"/>
      <c r="G19" s="5"/>
      <c r="H19" s="5"/>
      <c r="I19" s="5"/>
      <c r="J19" s="5"/>
      <c r="K19" s="6"/>
      <c r="L19" s="182"/>
      <c r="M19" s="183"/>
      <c r="N19" s="184"/>
    </row>
    <row r="20" spans="1:14" ht="15.75" customHeight="1" x14ac:dyDescent="0.2">
      <c r="A20" s="1"/>
      <c r="B20" s="1"/>
      <c r="C20" s="17" t="s">
        <v>26</v>
      </c>
      <c r="D20" s="5"/>
      <c r="E20" s="5"/>
      <c r="F20" s="17" t="s">
        <v>27</v>
      </c>
      <c r="G20" s="5"/>
      <c r="H20" s="5"/>
      <c r="I20" s="31" t="s">
        <v>28</v>
      </c>
      <c r="J20" s="20"/>
      <c r="K20" s="32"/>
      <c r="L20" s="185"/>
      <c r="M20" s="186"/>
      <c r="N20" s="187"/>
    </row>
    <row r="21" spans="1:14" ht="15.75" customHeight="1" x14ac:dyDescent="0.2">
      <c r="A21" s="1"/>
      <c r="B21" s="1"/>
      <c r="C21" s="5" t="s">
        <v>29</v>
      </c>
      <c r="D21" s="5"/>
      <c r="E21" s="5"/>
      <c r="F21" s="5" t="s">
        <v>30</v>
      </c>
      <c r="G21" s="5"/>
      <c r="H21" s="5"/>
      <c r="I21" s="5" t="s">
        <v>31</v>
      </c>
      <c r="J21" s="5"/>
      <c r="K21" s="5"/>
      <c r="L21" s="16"/>
      <c r="M21" s="16"/>
      <c r="N21" s="33"/>
    </row>
    <row r="22" spans="1:14" ht="12" customHeight="1" x14ac:dyDescent="0.2">
      <c r="A22" s="1"/>
      <c r="B22" s="1"/>
      <c r="C22" s="23" t="s">
        <v>32</v>
      </c>
      <c r="D22" s="5"/>
      <c r="E22" s="5"/>
      <c r="F22" s="23" t="s">
        <v>33</v>
      </c>
      <c r="G22" s="5"/>
      <c r="H22" s="5"/>
      <c r="I22" s="34" t="s">
        <v>34</v>
      </c>
      <c r="J22" s="24"/>
      <c r="K22" s="25"/>
      <c r="L22" s="5"/>
      <c r="M22" s="5"/>
      <c r="N22" s="1"/>
    </row>
    <row r="23" spans="1:14" ht="12" customHeight="1" x14ac:dyDescent="0.2">
      <c r="A23" s="1"/>
      <c r="B23" s="1"/>
      <c r="C23" s="24" t="s">
        <v>35</v>
      </c>
      <c r="D23" s="5"/>
      <c r="E23" s="5"/>
      <c r="F23" s="24" t="s">
        <v>36</v>
      </c>
      <c r="G23" s="25"/>
      <c r="H23" s="35"/>
      <c r="I23" s="36"/>
      <c r="J23" s="37"/>
      <c r="K23" s="38"/>
      <c r="L23" s="28"/>
      <c r="M23" s="5"/>
      <c r="N23" s="1"/>
    </row>
    <row r="24" spans="1:14" ht="15.75" customHeight="1" x14ac:dyDescent="0.2">
      <c r="A24" s="1"/>
      <c r="B24" s="39"/>
      <c r="C24" s="132" t="s">
        <v>23</v>
      </c>
      <c r="D24" s="41"/>
      <c r="E24" s="35"/>
      <c r="F24" s="132" t="s">
        <v>23</v>
      </c>
      <c r="G24" s="134"/>
      <c r="H24" s="43"/>
      <c r="I24" s="131" t="s">
        <v>23</v>
      </c>
      <c r="J24" s="133"/>
      <c r="K24" s="44"/>
      <c r="L24" s="25"/>
      <c r="M24" s="25"/>
      <c r="N24" s="1"/>
    </row>
    <row r="25" spans="1:14" ht="15.75" customHeight="1" x14ac:dyDescent="0.2">
      <c r="A25" s="26"/>
      <c r="B25" s="45"/>
      <c r="C25" s="195"/>
      <c r="D25" s="136"/>
      <c r="E25" s="136"/>
      <c r="F25" s="136"/>
      <c r="G25" s="137"/>
      <c r="H25" s="189">
        <f>E5</f>
        <v>0</v>
      </c>
      <c r="I25" s="136"/>
      <c r="J25" s="136"/>
      <c r="K25" s="136"/>
      <c r="L25" s="136"/>
      <c r="M25" s="137"/>
      <c r="N25" s="12"/>
    </row>
    <row r="26" spans="1:14" ht="15.75" customHeight="1" x14ac:dyDescent="0.2">
      <c r="A26" s="1"/>
      <c r="B26" s="46"/>
      <c r="C26" s="196"/>
      <c r="D26" s="174"/>
      <c r="E26" s="174"/>
      <c r="F26" s="174"/>
      <c r="G26" s="197"/>
      <c r="H26" s="188"/>
      <c r="I26" s="136"/>
      <c r="J26" s="136"/>
      <c r="K26" s="136"/>
      <c r="L26" s="136"/>
      <c r="M26" s="137"/>
      <c r="N26" s="1"/>
    </row>
    <row r="27" spans="1:14" ht="15.75" customHeight="1" x14ac:dyDescent="0.2">
      <c r="A27" s="1"/>
      <c r="B27" s="47"/>
      <c r="C27" s="198"/>
      <c r="D27" s="161"/>
      <c r="E27" s="161"/>
      <c r="F27" s="161"/>
      <c r="G27" s="162"/>
      <c r="H27" s="190"/>
      <c r="I27" s="174"/>
      <c r="J27" s="174"/>
      <c r="K27" s="174"/>
      <c r="L27" s="174"/>
      <c r="M27" s="191"/>
      <c r="N27" s="1"/>
    </row>
    <row r="28" spans="1:14" ht="15.75" customHeight="1" x14ac:dyDescent="0.2">
      <c r="A28" s="1"/>
      <c r="B28" s="48"/>
      <c r="C28" s="199"/>
      <c r="D28" s="200"/>
      <c r="E28" s="200"/>
      <c r="F28" s="200"/>
      <c r="G28" s="201"/>
      <c r="H28" s="142"/>
      <c r="I28" s="136"/>
      <c r="J28" s="136"/>
      <c r="K28" s="137"/>
      <c r="L28" s="188"/>
      <c r="M28" s="137"/>
      <c r="N28" s="1"/>
    </row>
    <row r="29" spans="1:14" ht="15.75" customHeight="1" x14ac:dyDescent="0.2">
      <c r="A29" s="1"/>
      <c r="B29" s="49"/>
      <c r="C29" s="202"/>
      <c r="D29" s="136"/>
      <c r="E29" s="136"/>
      <c r="F29" s="136"/>
      <c r="G29" s="137"/>
      <c r="H29" s="142"/>
      <c r="I29" s="136"/>
      <c r="J29" s="136"/>
      <c r="K29" s="137"/>
      <c r="L29" s="188"/>
      <c r="M29" s="137"/>
      <c r="N29" s="1"/>
    </row>
    <row r="30" spans="1:14" ht="15.75" customHeight="1" x14ac:dyDescent="0.2">
      <c r="A30" s="1"/>
      <c r="B30" s="48"/>
      <c r="C30" s="203"/>
      <c r="D30" s="136"/>
      <c r="E30" s="136"/>
      <c r="F30" s="136"/>
      <c r="G30" s="137"/>
      <c r="H30" s="142"/>
      <c r="I30" s="136"/>
      <c r="J30" s="136"/>
      <c r="K30" s="137"/>
      <c r="L30" s="188"/>
      <c r="M30" s="137"/>
      <c r="N30" s="1"/>
    </row>
    <row r="31" spans="1:14" ht="15.75" customHeight="1" x14ac:dyDescent="0.2">
      <c r="A31" s="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1"/>
    </row>
    <row r="32" spans="1:14" ht="15.75" customHeight="1" x14ac:dyDescent="0.2">
      <c r="A32" s="5"/>
      <c r="B32" s="204" t="s">
        <v>37</v>
      </c>
      <c r="C32" s="136"/>
      <c r="D32" s="136"/>
      <c r="E32" s="205"/>
      <c r="F32" s="206"/>
      <c r="G32" s="137"/>
      <c r="H32" s="50" t="s">
        <v>38</v>
      </c>
      <c r="I32" s="51"/>
      <c r="J32" s="52"/>
      <c r="K32" s="52"/>
      <c r="L32" s="52"/>
      <c r="M32" s="53"/>
      <c r="N32" s="12"/>
    </row>
    <row r="33" spans="1:14" ht="15.75" customHeight="1" x14ac:dyDescent="0.2">
      <c r="A33" s="5"/>
      <c r="B33" s="204" t="s">
        <v>39</v>
      </c>
      <c r="C33" s="136"/>
      <c r="D33" s="136"/>
      <c r="E33" s="205"/>
      <c r="F33" s="207"/>
      <c r="G33" s="137"/>
      <c r="H33" s="50">
        <v>65</v>
      </c>
      <c r="I33" s="54"/>
      <c r="J33" s="38"/>
      <c r="K33" s="38" t="s">
        <v>149</v>
      </c>
      <c r="L33" s="38"/>
      <c r="M33" s="55"/>
      <c r="N33" s="12"/>
    </row>
    <row r="34" spans="1:14" ht="15.75" customHeight="1" x14ac:dyDescent="0.2">
      <c r="A34" s="5"/>
      <c r="B34" s="204" t="s">
        <v>40</v>
      </c>
      <c r="C34" s="136"/>
      <c r="D34" s="136"/>
      <c r="E34" s="136"/>
      <c r="F34" s="205"/>
      <c r="G34" s="56"/>
      <c r="H34" s="50">
        <v>0</v>
      </c>
      <c r="I34" s="54"/>
      <c r="J34" s="38"/>
      <c r="L34" s="38"/>
      <c r="M34" s="55"/>
      <c r="N34" s="12"/>
    </row>
    <row r="35" spans="1:14" ht="15.75" customHeight="1" x14ac:dyDescent="0.2">
      <c r="A35" s="6"/>
      <c r="B35" s="204" t="s">
        <v>41</v>
      </c>
      <c r="C35" s="136"/>
      <c r="D35" s="136"/>
      <c r="E35" s="136"/>
      <c r="F35" s="136"/>
      <c r="G35" s="136"/>
      <c r="H35" s="57">
        <v>0</v>
      </c>
      <c r="I35" s="58"/>
      <c r="J35" s="59"/>
      <c r="K35" s="59"/>
      <c r="L35" s="59"/>
      <c r="M35" s="60"/>
      <c r="N35" s="12"/>
    </row>
    <row r="36" spans="1:14" ht="15.75" customHeight="1" x14ac:dyDescent="0.2">
      <c r="A36" s="5"/>
      <c r="B36" s="208" t="s">
        <v>42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7"/>
      <c r="N36" s="1"/>
    </row>
    <row r="37" spans="1:14" ht="15.75" customHeight="1" x14ac:dyDescent="0.2">
      <c r="A37" s="5"/>
      <c r="B37" s="163" t="s">
        <v>43</v>
      </c>
      <c r="C37" s="137"/>
      <c r="D37" s="61" t="s">
        <v>44</v>
      </c>
      <c r="E37" s="163" t="s">
        <v>45</v>
      </c>
      <c r="F37" s="136"/>
      <c r="G37" s="137"/>
      <c r="H37" s="61" t="s">
        <v>46</v>
      </c>
      <c r="I37" s="163" t="s">
        <v>47</v>
      </c>
      <c r="J37" s="136"/>
      <c r="K37" s="137"/>
      <c r="L37" s="163" t="s">
        <v>148</v>
      </c>
      <c r="M37" s="137"/>
      <c r="N37" s="1"/>
    </row>
    <row r="38" spans="1:14" ht="15.75" customHeight="1" x14ac:dyDescent="0.2">
      <c r="A38" s="5"/>
      <c r="B38" s="209"/>
      <c r="C38" s="137"/>
      <c r="D38" s="62"/>
      <c r="E38" s="209" t="s">
        <v>49</v>
      </c>
      <c r="F38" s="136"/>
      <c r="G38" s="137"/>
      <c r="H38" s="63"/>
      <c r="I38" s="141">
        <v>0</v>
      </c>
      <c r="J38" s="136"/>
      <c r="K38" s="137"/>
      <c r="L38" s="141">
        <v>0</v>
      </c>
      <c r="M38" s="137"/>
      <c r="N38" s="12"/>
    </row>
    <row r="39" spans="1:14" ht="15.75" customHeight="1" x14ac:dyDescent="0.2">
      <c r="A39" s="5"/>
      <c r="B39" s="209"/>
      <c r="C39" s="137"/>
      <c r="D39" s="64"/>
      <c r="E39" s="209"/>
      <c r="F39" s="136"/>
      <c r="G39" s="137"/>
      <c r="H39" s="64"/>
      <c r="I39" s="141">
        <v>0</v>
      </c>
      <c r="J39" s="136"/>
      <c r="K39" s="137"/>
      <c r="L39" s="141">
        <v>0</v>
      </c>
      <c r="M39" s="137"/>
      <c r="N39" s="12"/>
    </row>
    <row r="40" spans="1:14" ht="15.75" customHeight="1" x14ac:dyDescent="0.2">
      <c r="A40" s="5"/>
      <c r="B40" s="209"/>
      <c r="C40" s="137"/>
      <c r="D40" s="64"/>
      <c r="E40" s="209"/>
      <c r="F40" s="136"/>
      <c r="G40" s="137"/>
      <c r="H40" s="63"/>
      <c r="I40" s="141">
        <v>0</v>
      </c>
      <c r="J40" s="136"/>
      <c r="K40" s="137"/>
      <c r="L40" s="141">
        <v>0</v>
      </c>
      <c r="M40" s="137"/>
      <c r="N40" s="12"/>
    </row>
    <row r="41" spans="1:14" ht="15.75" customHeight="1" x14ac:dyDescent="0.2">
      <c r="A41" s="6"/>
      <c r="B41" s="219"/>
      <c r="C41" s="137"/>
      <c r="D41" s="65"/>
      <c r="E41" s="141"/>
      <c r="F41" s="136"/>
      <c r="G41" s="137"/>
      <c r="H41" s="66"/>
      <c r="I41" s="141">
        <v>0</v>
      </c>
      <c r="J41" s="136"/>
      <c r="K41" s="137"/>
      <c r="L41" s="141">
        <v>0</v>
      </c>
      <c r="M41" s="137"/>
      <c r="N41" s="12"/>
    </row>
    <row r="42" spans="1:14" ht="15.75" customHeight="1" x14ac:dyDescent="0.2">
      <c r="A42" s="5"/>
      <c r="B42" s="16"/>
      <c r="C42" s="16"/>
      <c r="D42" s="16"/>
      <c r="E42" s="16"/>
      <c r="F42" s="16"/>
      <c r="G42" s="16"/>
      <c r="H42" s="5"/>
      <c r="I42" s="16"/>
      <c r="J42" s="16"/>
      <c r="K42" s="16"/>
      <c r="L42" s="16"/>
      <c r="M42" s="16"/>
      <c r="N42" s="1"/>
    </row>
    <row r="43" spans="1:14" ht="15.75" customHeight="1" x14ac:dyDescent="0.2">
      <c r="A43" s="5"/>
      <c r="B43" s="167" t="s">
        <v>50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7"/>
      <c r="N43" s="1"/>
    </row>
    <row r="44" spans="1:14" ht="15.75" customHeight="1" x14ac:dyDescent="0.2">
      <c r="A44" s="5"/>
      <c r="B44" s="163" t="s">
        <v>43</v>
      </c>
      <c r="C44" s="137"/>
      <c r="D44" s="163" t="s">
        <v>45</v>
      </c>
      <c r="E44" s="137"/>
      <c r="F44" s="61" t="s">
        <v>46</v>
      </c>
      <c r="G44" s="163" t="s">
        <v>47</v>
      </c>
      <c r="H44" s="137"/>
      <c r="I44" s="163" t="s">
        <v>51</v>
      </c>
      <c r="J44" s="136"/>
      <c r="K44" s="137"/>
      <c r="L44" s="163" t="s">
        <v>48</v>
      </c>
      <c r="M44" s="137"/>
      <c r="N44" s="1"/>
    </row>
    <row r="45" spans="1:14" ht="15.75" customHeight="1" x14ac:dyDescent="0.2">
      <c r="A45" s="5"/>
      <c r="B45" s="209"/>
      <c r="C45" s="137"/>
      <c r="D45" s="209"/>
      <c r="E45" s="137"/>
      <c r="F45" s="63"/>
      <c r="G45" s="141"/>
      <c r="H45" s="137"/>
      <c r="I45" s="209"/>
      <c r="J45" s="136"/>
      <c r="K45" s="137"/>
      <c r="L45" s="141"/>
      <c r="M45" s="137"/>
      <c r="N45" s="1"/>
    </row>
    <row r="46" spans="1:14" ht="15.75" customHeight="1" x14ac:dyDescent="0.2">
      <c r="A46" s="5"/>
      <c r="B46" s="209"/>
      <c r="C46" s="137"/>
      <c r="D46" s="209"/>
      <c r="E46" s="137"/>
      <c r="F46" s="63"/>
      <c r="G46" s="141"/>
      <c r="H46" s="137"/>
      <c r="I46" s="209"/>
      <c r="J46" s="136"/>
      <c r="K46" s="137"/>
      <c r="L46" s="141"/>
      <c r="M46" s="137"/>
      <c r="N46" s="1"/>
    </row>
    <row r="47" spans="1:14" ht="1.5" customHeight="1" x14ac:dyDescent="0.2">
      <c r="A47" s="5"/>
      <c r="B47" s="67"/>
      <c r="C47" s="67"/>
      <c r="D47" s="67"/>
      <c r="E47" s="67"/>
      <c r="F47" s="68"/>
      <c r="G47" s="69"/>
      <c r="H47" s="69"/>
      <c r="I47" s="67"/>
      <c r="J47" s="67"/>
      <c r="K47" s="67"/>
      <c r="L47" s="69"/>
      <c r="M47" s="69"/>
      <c r="N47" s="1"/>
    </row>
    <row r="48" spans="1:14" ht="15.75" customHeight="1" x14ac:dyDescent="0.2">
      <c r="A48" s="5"/>
      <c r="B48" s="210" t="s">
        <v>52</v>
      </c>
      <c r="C48" s="136"/>
      <c r="D48" s="136"/>
      <c r="E48" s="136"/>
      <c r="F48" s="136"/>
      <c r="G48" s="136"/>
      <c r="H48" s="136"/>
      <c r="I48" s="136"/>
      <c r="J48" s="136"/>
      <c r="K48" s="5"/>
      <c r="L48" s="211" t="s">
        <v>53</v>
      </c>
      <c r="M48" s="200"/>
      <c r="N48" s="1"/>
    </row>
    <row r="49" spans="1:14" ht="15.75" customHeight="1" x14ac:dyDescent="0.2">
      <c r="A49" s="5"/>
      <c r="B49" s="212"/>
      <c r="C49" s="165"/>
      <c r="D49" s="165"/>
      <c r="E49" s="165"/>
      <c r="F49" s="165"/>
      <c r="G49" s="165"/>
      <c r="H49" s="165"/>
      <c r="I49" s="165"/>
      <c r="J49" s="213"/>
      <c r="K49" s="5"/>
      <c r="L49" s="10" t="s">
        <v>6</v>
      </c>
      <c r="M49" s="70">
        <v>0</v>
      </c>
      <c r="N49" s="12"/>
    </row>
    <row r="50" spans="1:14" ht="15.75" customHeight="1" x14ac:dyDescent="0.2">
      <c r="A50" s="5"/>
      <c r="B50" s="214"/>
      <c r="C50" s="194"/>
      <c r="D50" s="194"/>
      <c r="E50" s="194"/>
      <c r="F50" s="194"/>
      <c r="G50" s="194"/>
      <c r="H50" s="194"/>
      <c r="I50" s="194"/>
      <c r="J50" s="215"/>
      <c r="K50" s="5"/>
      <c r="L50" s="10" t="s">
        <v>8</v>
      </c>
      <c r="M50" s="70">
        <v>0</v>
      </c>
      <c r="N50" s="12"/>
    </row>
    <row r="51" spans="1:14" ht="15.75" customHeight="1" x14ac:dyDescent="0.2">
      <c r="A51" s="5"/>
      <c r="B51" s="214"/>
      <c r="C51" s="194"/>
      <c r="D51" s="194"/>
      <c r="E51" s="194"/>
      <c r="F51" s="194"/>
      <c r="G51" s="194"/>
      <c r="H51" s="194"/>
      <c r="I51" s="194"/>
      <c r="J51" s="215"/>
      <c r="K51" s="5"/>
      <c r="L51" s="10" t="s">
        <v>9</v>
      </c>
      <c r="M51" s="70">
        <v>0</v>
      </c>
      <c r="N51" s="12"/>
    </row>
    <row r="52" spans="1:14" ht="15.75" customHeight="1" x14ac:dyDescent="0.2">
      <c r="A52" s="5"/>
      <c r="B52" s="216"/>
      <c r="C52" s="174"/>
      <c r="D52" s="174"/>
      <c r="E52" s="174"/>
      <c r="F52" s="174"/>
      <c r="G52" s="174"/>
      <c r="H52" s="174"/>
      <c r="I52" s="174"/>
      <c r="J52" s="197"/>
      <c r="K52" s="5"/>
      <c r="L52" s="21" t="s">
        <v>13</v>
      </c>
      <c r="M52" s="70">
        <v>0</v>
      </c>
      <c r="N52" s="12"/>
    </row>
    <row r="53" spans="1:14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6"/>
      <c r="M53" s="71">
        <f>SUM(M49:M52)</f>
        <v>0</v>
      </c>
      <c r="N53" s="12"/>
    </row>
    <row r="54" spans="1:14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16"/>
      <c r="N54" s="1"/>
    </row>
    <row r="55" spans="1:14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1"/>
    </row>
    <row r="56" spans="1:14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1"/>
    </row>
    <row r="57" spans="1:14" ht="15.75" customHeight="1" x14ac:dyDescent="0.2">
      <c r="A57" s="5"/>
      <c r="B57" s="217" t="s">
        <v>54</v>
      </c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2"/>
      <c r="N57" s="1"/>
    </row>
    <row r="58" spans="1:14" ht="24" customHeight="1" x14ac:dyDescent="0.2">
      <c r="A58" s="5"/>
      <c r="B58" s="147"/>
      <c r="C58" s="137"/>
      <c r="D58" s="147" t="s">
        <v>55</v>
      </c>
      <c r="E58" s="136"/>
      <c r="F58" s="137"/>
      <c r="G58" s="147" t="s">
        <v>47</v>
      </c>
      <c r="H58" s="136"/>
      <c r="I58" s="137"/>
      <c r="J58" s="218" t="s">
        <v>56</v>
      </c>
      <c r="K58" s="137"/>
      <c r="L58" s="147" t="s">
        <v>57</v>
      </c>
      <c r="M58" s="137"/>
      <c r="N58" s="1"/>
    </row>
    <row r="59" spans="1:14" ht="15.75" customHeight="1" x14ac:dyDescent="0.2">
      <c r="A59" s="5"/>
      <c r="B59" s="143" t="s">
        <v>58</v>
      </c>
      <c r="C59" s="137"/>
      <c r="D59" s="151"/>
      <c r="E59" s="136"/>
      <c r="F59" s="137"/>
      <c r="G59" s="144">
        <v>0</v>
      </c>
      <c r="H59" s="136"/>
      <c r="I59" s="137"/>
      <c r="J59" s="158"/>
      <c r="K59" s="137"/>
      <c r="L59" s="159">
        <v>1400</v>
      </c>
      <c r="M59" s="137"/>
      <c r="N59" s="12"/>
    </row>
    <row r="60" spans="1:14" ht="15.75" customHeight="1" x14ac:dyDescent="0.2">
      <c r="A60" s="5"/>
      <c r="B60" s="143" t="s">
        <v>59</v>
      </c>
      <c r="C60" s="137"/>
      <c r="D60" s="151"/>
      <c r="E60" s="136"/>
      <c r="F60" s="137"/>
      <c r="G60" s="144">
        <v>0</v>
      </c>
      <c r="H60" s="136"/>
      <c r="I60" s="137"/>
      <c r="J60" s="158"/>
      <c r="K60" s="137"/>
      <c r="L60" s="159">
        <v>0</v>
      </c>
      <c r="M60" s="137"/>
      <c r="N60" s="12"/>
    </row>
    <row r="61" spans="1:14" ht="15.75" customHeight="1" x14ac:dyDescent="0.2">
      <c r="A61" s="5"/>
      <c r="B61" s="143" t="s">
        <v>59</v>
      </c>
      <c r="C61" s="137"/>
      <c r="D61" s="151"/>
      <c r="E61" s="136"/>
      <c r="F61" s="137"/>
      <c r="G61" s="144">
        <v>0</v>
      </c>
      <c r="H61" s="136"/>
      <c r="I61" s="137"/>
      <c r="J61" s="158"/>
      <c r="K61" s="137"/>
      <c r="L61" s="159">
        <v>0</v>
      </c>
      <c r="M61" s="137"/>
      <c r="N61" s="12"/>
    </row>
    <row r="62" spans="1:14" ht="15.75" customHeight="1" x14ac:dyDescent="0.2">
      <c r="A62" s="5"/>
      <c r="B62" s="143" t="s">
        <v>60</v>
      </c>
      <c r="C62" s="137"/>
      <c r="D62" s="151"/>
      <c r="E62" s="136"/>
      <c r="F62" s="137"/>
      <c r="G62" s="144">
        <v>0</v>
      </c>
      <c r="H62" s="136"/>
      <c r="I62" s="137"/>
      <c r="J62" s="158"/>
      <c r="K62" s="137"/>
      <c r="L62" s="159">
        <v>0</v>
      </c>
      <c r="M62" s="137"/>
      <c r="N62" s="12"/>
    </row>
    <row r="63" spans="1:14" ht="15.75" customHeight="1" x14ac:dyDescent="0.2">
      <c r="A63" s="5"/>
      <c r="B63" s="143" t="s">
        <v>61</v>
      </c>
      <c r="C63" s="137"/>
      <c r="D63" s="151"/>
      <c r="E63" s="136"/>
      <c r="F63" s="137"/>
      <c r="G63" s="144">
        <v>0</v>
      </c>
      <c r="H63" s="136"/>
      <c r="I63" s="137"/>
      <c r="J63" s="158"/>
      <c r="K63" s="137"/>
      <c r="L63" s="159">
        <v>0</v>
      </c>
      <c r="M63" s="137"/>
      <c r="N63" s="12"/>
    </row>
    <row r="64" spans="1:14" ht="15.75" customHeight="1" x14ac:dyDescent="0.2">
      <c r="A64" s="5"/>
      <c r="B64" s="143" t="s">
        <v>61</v>
      </c>
      <c r="C64" s="137"/>
      <c r="D64" s="151"/>
      <c r="E64" s="136"/>
      <c r="F64" s="137"/>
      <c r="G64" s="144">
        <v>0</v>
      </c>
      <c r="H64" s="136"/>
      <c r="I64" s="137"/>
      <c r="J64" s="158"/>
      <c r="K64" s="137"/>
      <c r="L64" s="159">
        <v>0</v>
      </c>
      <c r="M64" s="137"/>
      <c r="N64" s="12"/>
    </row>
    <row r="65" spans="1:14" ht="15.75" customHeight="1" x14ac:dyDescent="0.2">
      <c r="A65" s="5"/>
      <c r="B65" s="143" t="s">
        <v>61</v>
      </c>
      <c r="C65" s="137"/>
      <c r="D65" s="151"/>
      <c r="E65" s="136"/>
      <c r="F65" s="137"/>
      <c r="G65" s="144">
        <v>0</v>
      </c>
      <c r="H65" s="136"/>
      <c r="I65" s="137"/>
      <c r="J65" s="158"/>
      <c r="K65" s="137"/>
      <c r="L65" s="159">
        <v>0</v>
      </c>
      <c r="M65" s="137"/>
      <c r="N65" s="12"/>
    </row>
    <row r="66" spans="1:14" ht="15.75" customHeight="1" x14ac:dyDescent="0.2">
      <c r="A66" s="5"/>
      <c r="B66" s="143" t="s">
        <v>62</v>
      </c>
      <c r="C66" s="137"/>
      <c r="D66" s="151"/>
      <c r="E66" s="136"/>
      <c r="F66" s="137"/>
      <c r="G66" s="144">
        <v>0</v>
      </c>
      <c r="H66" s="136"/>
      <c r="I66" s="137"/>
      <c r="J66" s="158"/>
      <c r="K66" s="137"/>
      <c r="L66" s="159">
        <v>0</v>
      </c>
      <c r="M66" s="137"/>
      <c r="N66" s="12"/>
    </row>
    <row r="67" spans="1:14" ht="15.75" customHeight="1" x14ac:dyDescent="0.2">
      <c r="A67" s="5"/>
      <c r="B67" s="143" t="s">
        <v>63</v>
      </c>
      <c r="C67" s="137"/>
      <c r="D67" s="151"/>
      <c r="E67" s="136"/>
      <c r="F67" s="137"/>
      <c r="G67" s="144">
        <v>0</v>
      </c>
      <c r="H67" s="136"/>
      <c r="I67" s="137"/>
      <c r="J67" s="158"/>
      <c r="K67" s="137"/>
      <c r="L67" s="159">
        <v>0</v>
      </c>
      <c r="M67" s="137"/>
      <c r="N67" s="12"/>
    </row>
    <row r="68" spans="1:14" ht="15.75" customHeight="1" x14ac:dyDescent="0.2">
      <c r="A68" s="5"/>
      <c r="B68" s="5"/>
      <c r="C68" s="5"/>
      <c r="D68" s="5"/>
      <c r="E68" s="5"/>
      <c r="F68" s="5"/>
      <c r="G68" s="16"/>
      <c r="H68" s="16"/>
      <c r="I68" s="16"/>
      <c r="J68" s="5"/>
      <c r="K68" s="5"/>
      <c r="L68" s="16"/>
      <c r="M68" s="16"/>
      <c r="N68" s="1"/>
    </row>
    <row r="69" spans="1:14" ht="15.75" customHeight="1" x14ac:dyDescent="0.2">
      <c r="A69" s="5"/>
      <c r="B69" s="167" t="s">
        <v>64</v>
      </c>
      <c r="C69" s="136"/>
      <c r="D69" s="136"/>
      <c r="E69" s="136"/>
      <c r="F69" s="136"/>
      <c r="G69" s="137"/>
      <c r="H69" s="160" t="s">
        <v>65</v>
      </c>
      <c r="I69" s="161"/>
      <c r="J69" s="161"/>
      <c r="K69" s="161"/>
      <c r="L69" s="161"/>
      <c r="M69" s="162"/>
      <c r="N69" s="1"/>
    </row>
    <row r="70" spans="1:14" ht="21" customHeight="1" x14ac:dyDescent="0.2">
      <c r="A70" s="5"/>
      <c r="B70" s="164" t="s">
        <v>66</v>
      </c>
      <c r="C70" s="165"/>
      <c r="D70" s="61" t="s">
        <v>67</v>
      </c>
      <c r="E70" s="168" t="s">
        <v>68</v>
      </c>
      <c r="F70" s="136"/>
      <c r="G70" s="137"/>
      <c r="H70" s="163" t="s">
        <v>69</v>
      </c>
      <c r="I70" s="137"/>
      <c r="J70" s="163" t="s">
        <v>70</v>
      </c>
      <c r="K70" s="136"/>
      <c r="L70" s="137"/>
      <c r="M70" s="61" t="s">
        <v>71</v>
      </c>
      <c r="N70" s="1"/>
    </row>
    <row r="71" spans="1:14" ht="15.75" customHeight="1" x14ac:dyDescent="0.2">
      <c r="A71" s="5"/>
      <c r="B71" s="164" t="s">
        <v>72</v>
      </c>
      <c r="C71" s="165"/>
      <c r="D71" s="72"/>
      <c r="E71" s="144">
        <v>668</v>
      </c>
      <c r="F71" s="136"/>
      <c r="G71" s="137"/>
      <c r="H71" s="143" t="s">
        <v>73</v>
      </c>
      <c r="I71" s="137"/>
      <c r="J71" s="144">
        <v>3082</v>
      </c>
      <c r="K71" s="136"/>
      <c r="L71" s="137"/>
      <c r="M71" s="73">
        <v>0</v>
      </c>
      <c r="N71" s="1"/>
    </row>
    <row r="72" spans="1:14" ht="15.75" customHeight="1" x14ac:dyDescent="0.2">
      <c r="A72" s="5"/>
      <c r="B72" s="164" t="s">
        <v>74</v>
      </c>
      <c r="C72" s="165"/>
      <c r="D72" s="72"/>
      <c r="E72" s="144">
        <v>0</v>
      </c>
      <c r="F72" s="136"/>
      <c r="G72" s="137"/>
      <c r="H72" s="143" t="s">
        <v>75</v>
      </c>
      <c r="I72" s="137"/>
      <c r="J72" s="144">
        <v>0</v>
      </c>
      <c r="K72" s="136"/>
      <c r="L72" s="137"/>
      <c r="M72" s="73">
        <v>0</v>
      </c>
      <c r="N72" s="1"/>
    </row>
    <row r="73" spans="1:14" ht="15.75" customHeight="1" x14ac:dyDescent="0.2">
      <c r="A73" s="5"/>
      <c r="B73" s="164" t="s">
        <v>76</v>
      </c>
      <c r="C73" s="165"/>
      <c r="D73" s="72">
        <v>0</v>
      </c>
      <c r="E73" s="144">
        <v>0</v>
      </c>
      <c r="F73" s="136"/>
      <c r="G73" s="137"/>
      <c r="H73" s="143" t="s">
        <v>77</v>
      </c>
      <c r="I73" s="137"/>
      <c r="J73" s="144">
        <v>0</v>
      </c>
      <c r="K73" s="136"/>
      <c r="L73" s="137"/>
      <c r="M73" s="73">
        <v>0</v>
      </c>
      <c r="N73" s="1"/>
    </row>
    <row r="74" spans="1:14" ht="15.75" customHeight="1" x14ac:dyDescent="0.2">
      <c r="A74" s="5"/>
      <c r="B74" s="166" t="s">
        <v>78</v>
      </c>
      <c r="C74" s="137"/>
      <c r="D74" s="72">
        <v>0</v>
      </c>
      <c r="E74" s="144">
        <v>0</v>
      </c>
      <c r="F74" s="136"/>
      <c r="G74" s="137"/>
      <c r="H74" s="221" t="s">
        <v>79</v>
      </c>
      <c r="I74" s="213"/>
      <c r="J74" s="144">
        <v>900</v>
      </c>
      <c r="K74" s="136"/>
      <c r="L74" s="137"/>
      <c r="M74" s="73">
        <v>0</v>
      </c>
      <c r="N74" s="1"/>
    </row>
    <row r="75" spans="1:14" ht="15.75" customHeight="1" x14ac:dyDescent="0.2">
      <c r="A75" s="5"/>
      <c r="B75" s="5"/>
      <c r="C75" s="5"/>
      <c r="D75" s="16"/>
      <c r="E75" s="16"/>
      <c r="F75" s="16"/>
      <c r="G75" s="16"/>
      <c r="H75" s="222" t="s">
        <v>80</v>
      </c>
      <c r="I75" s="223"/>
      <c r="J75" s="144">
        <f>SUM(J71:L74)</f>
        <v>3982</v>
      </c>
      <c r="K75" s="136"/>
      <c r="L75" s="137"/>
      <c r="M75" s="73">
        <f>SUM(M71:M74)</f>
        <v>0</v>
      </c>
      <c r="N75" s="1"/>
    </row>
    <row r="76" spans="1:14" ht="15.75" customHeight="1" x14ac:dyDescent="0.2">
      <c r="A76" s="5"/>
      <c r="B76" s="167" t="s">
        <v>81</v>
      </c>
      <c r="C76" s="136"/>
      <c r="D76" s="136"/>
      <c r="E76" s="136"/>
      <c r="F76" s="137"/>
      <c r="G76" s="5"/>
      <c r="H76" s="5"/>
      <c r="I76" s="5"/>
      <c r="J76" s="16"/>
      <c r="K76" s="16"/>
      <c r="L76" s="16"/>
      <c r="M76" s="74">
        <f>SUM(J75:L75, M75)</f>
        <v>3982</v>
      </c>
      <c r="N76" s="1"/>
    </row>
    <row r="77" spans="1:14" ht="15.75" customHeight="1" x14ac:dyDescent="0.2">
      <c r="A77" s="5"/>
      <c r="B77" s="143" t="s">
        <v>58</v>
      </c>
      <c r="C77" s="136"/>
      <c r="D77" s="137"/>
      <c r="E77" s="141">
        <f>SUM(L59:M59)</f>
        <v>1400</v>
      </c>
      <c r="F77" s="137"/>
      <c r="G77" s="28"/>
      <c r="H77" s="220" t="s">
        <v>82</v>
      </c>
      <c r="I77" s="136"/>
      <c r="J77" s="136"/>
      <c r="K77" s="136"/>
      <c r="L77" s="136"/>
      <c r="M77" s="137"/>
      <c r="N77" s="1"/>
    </row>
    <row r="78" spans="1:14" ht="15.75" customHeight="1" x14ac:dyDescent="0.2">
      <c r="A78" s="5"/>
      <c r="B78" s="140" t="s">
        <v>83</v>
      </c>
      <c r="C78" s="136"/>
      <c r="D78" s="137"/>
      <c r="E78" s="141">
        <v>600</v>
      </c>
      <c r="F78" s="137"/>
      <c r="G78" s="75"/>
      <c r="H78" s="76" t="s">
        <v>84</v>
      </c>
      <c r="I78" s="77" t="s">
        <v>85</v>
      </c>
      <c r="J78" s="78"/>
      <c r="K78" s="79" t="s">
        <v>86</v>
      </c>
      <c r="L78" s="80" t="s">
        <v>87</v>
      </c>
      <c r="M78" s="81"/>
      <c r="N78" s="82"/>
    </row>
    <row r="79" spans="1:14" ht="15.75" customHeight="1" x14ac:dyDescent="0.2">
      <c r="A79" s="5"/>
      <c r="B79" s="143" t="s">
        <v>59</v>
      </c>
      <c r="C79" s="136"/>
      <c r="D79" s="137"/>
      <c r="E79" s="141">
        <v>0</v>
      </c>
      <c r="F79" s="137"/>
      <c r="G79" s="28"/>
      <c r="H79" s="83" t="s">
        <v>88</v>
      </c>
      <c r="I79" s="224"/>
      <c r="J79" s="136"/>
      <c r="K79" s="137"/>
      <c r="L79" s="84" t="s">
        <v>89</v>
      </c>
      <c r="M79" s="85">
        <v>0</v>
      </c>
      <c r="N79" s="12"/>
    </row>
    <row r="80" spans="1:14" ht="15.75" customHeight="1" x14ac:dyDescent="0.2">
      <c r="A80" s="5"/>
      <c r="B80" s="143" t="s">
        <v>90</v>
      </c>
      <c r="C80" s="136"/>
      <c r="D80" s="137"/>
      <c r="E80" s="141">
        <v>183</v>
      </c>
      <c r="F80" s="137"/>
      <c r="G80" s="28"/>
      <c r="H80" s="86"/>
      <c r="I80" s="225"/>
      <c r="J80" s="136"/>
      <c r="K80" s="136"/>
      <c r="L80" s="136"/>
      <c r="M80" s="137"/>
      <c r="N80" s="1"/>
    </row>
    <row r="81" spans="1:14" ht="15.75" customHeight="1" x14ac:dyDescent="0.2">
      <c r="A81" s="5"/>
      <c r="B81" s="143" t="s">
        <v>91</v>
      </c>
      <c r="C81" s="136"/>
      <c r="D81" s="137"/>
      <c r="E81" s="141">
        <v>120</v>
      </c>
      <c r="F81" s="137"/>
      <c r="G81" s="28"/>
      <c r="H81" s="87" t="s">
        <v>92</v>
      </c>
      <c r="I81" s="226"/>
      <c r="J81" s="213"/>
      <c r="K81" s="227"/>
      <c r="L81" s="165"/>
      <c r="M81" s="88"/>
      <c r="N81" s="1"/>
    </row>
    <row r="82" spans="1:14" ht="15.75" customHeight="1" x14ac:dyDescent="0.2">
      <c r="A82" s="5"/>
      <c r="B82" s="143" t="s">
        <v>93</v>
      </c>
      <c r="C82" s="136"/>
      <c r="D82" s="137"/>
      <c r="E82" s="141">
        <v>180</v>
      </c>
      <c r="F82" s="137"/>
      <c r="G82" s="89"/>
      <c r="H82" s="87" t="s">
        <v>94</v>
      </c>
      <c r="I82" s="90"/>
      <c r="J82" s="91"/>
      <c r="K82" s="92"/>
      <c r="L82" s="93"/>
      <c r="M82" s="94"/>
      <c r="N82" s="1"/>
    </row>
    <row r="83" spans="1:14" ht="15.75" customHeight="1" x14ac:dyDescent="0.2">
      <c r="A83" s="5"/>
      <c r="B83" s="143" t="s">
        <v>95</v>
      </c>
      <c r="C83" s="136"/>
      <c r="D83" s="137"/>
      <c r="E83" s="141">
        <v>145</v>
      </c>
      <c r="F83" s="137"/>
      <c r="G83" s="28"/>
      <c r="H83" s="95"/>
      <c r="I83" s="96"/>
      <c r="J83" s="96"/>
      <c r="K83" s="96"/>
      <c r="L83" s="96"/>
      <c r="M83" s="95"/>
      <c r="N83" s="1"/>
    </row>
    <row r="84" spans="1:14" ht="15.75" customHeight="1" x14ac:dyDescent="0.2">
      <c r="A84" s="5"/>
      <c r="B84" s="143" t="s">
        <v>96</v>
      </c>
      <c r="C84" s="136"/>
      <c r="D84" s="137"/>
      <c r="E84" s="141">
        <v>227</v>
      </c>
      <c r="F84" s="137"/>
      <c r="G84" s="28"/>
      <c r="H84" s="220" t="s">
        <v>97</v>
      </c>
      <c r="I84" s="136"/>
      <c r="J84" s="136"/>
      <c r="K84" s="136"/>
      <c r="L84" s="136"/>
      <c r="M84" s="137"/>
      <c r="N84" s="1"/>
    </row>
    <row r="85" spans="1:14" ht="15.75" customHeight="1" x14ac:dyDescent="0.2">
      <c r="A85" s="5"/>
      <c r="B85" s="143" t="s">
        <v>62</v>
      </c>
      <c r="C85" s="136"/>
      <c r="D85" s="137"/>
      <c r="E85" s="141">
        <f>SUM(L66:M66)</f>
        <v>0</v>
      </c>
      <c r="F85" s="137"/>
      <c r="G85" s="28"/>
      <c r="H85" s="97"/>
      <c r="I85" s="163" t="s">
        <v>98</v>
      </c>
      <c r="J85" s="136"/>
      <c r="K85" s="137"/>
      <c r="L85" s="61" t="s">
        <v>70</v>
      </c>
      <c r="M85" s="61" t="s">
        <v>71</v>
      </c>
      <c r="N85" s="1"/>
    </row>
    <row r="86" spans="1:14" ht="15.75" customHeight="1" x14ac:dyDescent="0.2">
      <c r="A86" s="5"/>
      <c r="B86" s="143" t="s">
        <v>99</v>
      </c>
      <c r="C86" s="136"/>
      <c r="D86" s="137"/>
      <c r="E86" s="141">
        <v>0</v>
      </c>
      <c r="F86" s="137"/>
      <c r="G86" s="28"/>
      <c r="H86" s="97" t="s">
        <v>100</v>
      </c>
      <c r="I86" s="135" t="s">
        <v>101</v>
      </c>
      <c r="J86" s="136"/>
      <c r="K86" s="137"/>
      <c r="L86" s="98"/>
      <c r="M86" s="98"/>
      <c r="N86" s="1"/>
    </row>
    <row r="87" spans="1:14" ht="15.75" customHeight="1" x14ac:dyDescent="0.2">
      <c r="A87" s="5"/>
      <c r="B87" s="143" t="s">
        <v>102</v>
      </c>
      <c r="C87" s="136"/>
      <c r="D87" s="137"/>
      <c r="E87" s="141">
        <f>SUM(L63:M63, L64:M64, L65:M65)</f>
        <v>0</v>
      </c>
      <c r="F87" s="137"/>
      <c r="G87" s="28"/>
      <c r="H87" s="97" t="s">
        <v>103</v>
      </c>
      <c r="I87" s="135" t="s">
        <v>104</v>
      </c>
      <c r="J87" s="136"/>
      <c r="K87" s="137"/>
      <c r="L87" s="98">
        <v>0</v>
      </c>
      <c r="M87" s="98">
        <v>0</v>
      </c>
      <c r="N87" s="1"/>
    </row>
    <row r="88" spans="1:14" ht="15.75" customHeight="1" x14ac:dyDescent="0.2">
      <c r="A88" s="5"/>
      <c r="B88" s="143" t="s">
        <v>105</v>
      </c>
      <c r="C88" s="136"/>
      <c r="D88" s="137"/>
      <c r="E88" s="141">
        <v>30</v>
      </c>
      <c r="F88" s="137"/>
      <c r="G88" s="28"/>
      <c r="H88" s="97" t="s">
        <v>106</v>
      </c>
      <c r="I88" s="142" t="s">
        <v>107</v>
      </c>
      <c r="J88" s="136"/>
      <c r="K88" s="137"/>
      <c r="L88" s="98">
        <v>100000</v>
      </c>
      <c r="M88" s="98">
        <v>0</v>
      </c>
      <c r="N88" s="1"/>
    </row>
    <row r="89" spans="1:14" ht="15.75" customHeight="1" x14ac:dyDescent="0.2">
      <c r="A89" s="5"/>
      <c r="B89" s="143" t="s">
        <v>108</v>
      </c>
      <c r="C89" s="136"/>
      <c r="D89" s="137"/>
      <c r="E89" s="141">
        <v>0</v>
      </c>
      <c r="F89" s="137"/>
      <c r="G89" s="28"/>
      <c r="H89" s="97" t="s">
        <v>109</v>
      </c>
      <c r="I89" s="142" t="s">
        <v>110</v>
      </c>
      <c r="J89" s="136"/>
      <c r="K89" s="137"/>
      <c r="L89" s="99"/>
      <c r="M89" s="99"/>
      <c r="N89" s="1"/>
    </row>
    <row r="90" spans="1:14" ht="15.75" customHeight="1" x14ac:dyDescent="0.2">
      <c r="A90" s="5"/>
      <c r="B90" s="143" t="s">
        <v>111</v>
      </c>
      <c r="C90" s="136"/>
      <c r="D90" s="137"/>
      <c r="E90" s="141">
        <v>0</v>
      </c>
      <c r="F90" s="137"/>
      <c r="G90" s="28"/>
      <c r="H90" s="97" t="s">
        <v>112</v>
      </c>
      <c r="I90" s="135" t="s">
        <v>113</v>
      </c>
      <c r="J90" s="136"/>
      <c r="K90" s="137"/>
      <c r="L90" s="98"/>
      <c r="M90" s="98"/>
      <c r="N90" s="1"/>
    </row>
    <row r="91" spans="1:14" ht="15.75" customHeight="1" x14ac:dyDescent="0.2">
      <c r="A91" s="5"/>
      <c r="B91" s="140" t="s">
        <v>114</v>
      </c>
      <c r="C91" s="136"/>
      <c r="D91" s="137"/>
      <c r="E91" s="141">
        <v>0</v>
      </c>
      <c r="F91" s="137"/>
      <c r="G91" s="28"/>
      <c r="H91" s="97" t="s">
        <v>115</v>
      </c>
      <c r="I91" s="142" t="s">
        <v>116</v>
      </c>
      <c r="J91" s="136"/>
      <c r="K91" s="137"/>
      <c r="L91" s="99"/>
      <c r="M91" s="99"/>
      <c r="N91" s="1"/>
    </row>
    <row r="92" spans="1:14" ht="15.75" customHeight="1" x14ac:dyDescent="0.2">
      <c r="A92" s="5"/>
      <c r="B92" s="143" t="s">
        <v>117</v>
      </c>
      <c r="C92" s="136"/>
      <c r="D92" s="137"/>
      <c r="E92" s="144">
        <v>0</v>
      </c>
      <c r="F92" s="137"/>
      <c r="G92" s="6"/>
      <c r="H92" s="97" t="s">
        <v>118</v>
      </c>
      <c r="I92" s="100" t="s">
        <v>119</v>
      </c>
      <c r="J92" s="101"/>
      <c r="K92" s="102" t="s">
        <v>120</v>
      </c>
      <c r="L92" s="103"/>
      <c r="M92" s="104"/>
      <c r="N92" s="12"/>
    </row>
    <row r="93" spans="1:14" ht="15.75" customHeight="1" x14ac:dyDescent="0.2">
      <c r="A93" s="5"/>
      <c r="B93" s="143" t="s">
        <v>121</v>
      </c>
      <c r="C93" s="136"/>
      <c r="D93" s="137"/>
      <c r="E93" s="138">
        <f>SUM(L87)</f>
        <v>0</v>
      </c>
      <c r="F93" s="137"/>
      <c r="G93" s="6"/>
      <c r="H93" s="145" t="s">
        <v>122</v>
      </c>
      <c r="I93" s="105" t="s">
        <v>123</v>
      </c>
      <c r="J93" s="139">
        <f>M13</f>
        <v>510000</v>
      </c>
      <c r="K93" s="137"/>
      <c r="L93" s="70">
        <f t="shared" ref="L93:M93" si="0">L88</f>
        <v>100000</v>
      </c>
      <c r="M93" s="106">
        <f t="shared" si="0"/>
        <v>0</v>
      </c>
      <c r="N93" s="12"/>
    </row>
    <row r="94" spans="1:14" ht="15.75" customHeight="1" x14ac:dyDescent="0.2">
      <c r="A94" s="5"/>
      <c r="B94" s="143" t="s">
        <v>124</v>
      </c>
      <c r="C94" s="136"/>
      <c r="D94" s="137"/>
      <c r="E94" s="144">
        <f>SUM(E93:F93, E92:F92, E91:F91, E90:F90, E89:F89, E88:F88, E87:F87, E86:F86, E85:F85, E84:F84, E83:F83, E82:F82, E81:F81, E80:F80, E79:F79, E78:F78, E77:F77)</f>
        <v>2885</v>
      </c>
      <c r="F94" s="137"/>
      <c r="G94" s="6"/>
      <c r="H94" s="146"/>
      <c r="I94" s="107" t="s">
        <v>125</v>
      </c>
      <c r="J94" s="108"/>
      <c r="K94" s="109" t="s">
        <v>126</v>
      </c>
      <c r="L94" s="110">
        <f>SUMPRODUCT(L93-J93)</f>
        <v>-410000</v>
      </c>
      <c r="M94" s="110">
        <f>SUMPRODUCT(M93-J95)</f>
        <v>0</v>
      </c>
      <c r="N94" s="12"/>
    </row>
    <row r="95" spans="1:14" ht="15.75" customHeight="1" x14ac:dyDescent="0.2">
      <c r="A95" s="5"/>
      <c r="B95" s="143" t="s">
        <v>127</v>
      </c>
      <c r="C95" s="136"/>
      <c r="D95" s="137"/>
      <c r="E95" s="144">
        <f t="array" ref="E95:G95">J75:L75-E94:F94+M75</f>
        <v>1097</v>
      </c>
      <c r="F95" s="137">
        <v>0</v>
      </c>
      <c r="G95" s="6" t="e">
        <v>#N/A</v>
      </c>
      <c r="H95" s="81" t="s">
        <v>128</v>
      </c>
      <c r="I95" s="111" t="s">
        <v>129</v>
      </c>
      <c r="J95" s="153">
        <f>M53</f>
        <v>0</v>
      </c>
      <c r="K95" s="137"/>
      <c r="L95" s="112"/>
      <c r="M95" s="81" t="s">
        <v>130</v>
      </c>
      <c r="N95" s="12"/>
    </row>
    <row r="96" spans="1:14" ht="15.75" customHeight="1" x14ac:dyDescent="0.2">
      <c r="A96" s="6"/>
      <c r="B96" s="154" t="s">
        <v>131</v>
      </c>
      <c r="C96" s="136"/>
      <c r="D96" s="137"/>
      <c r="E96" s="155">
        <f>SUM(E71:G71, E72:G72, E73:G73, E74:G74)</f>
        <v>668</v>
      </c>
      <c r="F96" s="137"/>
      <c r="G96" s="75"/>
      <c r="H96" s="112"/>
      <c r="I96" s="112"/>
      <c r="J96" s="156" t="s">
        <v>132</v>
      </c>
      <c r="K96" s="137"/>
      <c r="L96" s="112"/>
      <c r="M96" s="81"/>
      <c r="N96" s="12"/>
    </row>
    <row r="97" spans="1:14" ht="15.75" customHeight="1" x14ac:dyDescent="0.2">
      <c r="A97" s="113"/>
      <c r="B97" s="147" t="s">
        <v>133</v>
      </c>
      <c r="C97" s="136"/>
      <c r="D97" s="136"/>
      <c r="E97" s="136"/>
      <c r="F97" s="137"/>
      <c r="G97" s="114"/>
      <c r="H97" s="157" t="s">
        <v>134</v>
      </c>
      <c r="I97" s="136"/>
      <c r="J97" s="136"/>
      <c r="K97" s="136"/>
      <c r="L97" s="136"/>
      <c r="M97" s="137"/>
      <c r="N97" s="1"/>
    </row>
    <row r="98" spans="1:14" ht="15.75" customHeight="1" x14ac:dyDescent="0.2">
      <c r="A98" s="148" t="s">
        <v>135</v>
      </c>
      <c r="B98" s="149"/>
      <c r="C98" s="149"/>
      <c r="D98" s="149"/>
      <c r="E98" s="150"/>
      <c r="F98" s="151">
        <v>200</v>
      </c>
      <c r="G98" s="137"/>
      <c r="H98" s="115" t="s">
        <v>1</v>
      </c>
      <c r="I98" s="152"/>
      <c r="J98" s="136"/>
      <c r="K98" s="137"/>
      <c r="L98" s="116" t="s">
        <v>136</v>
      </c>
      <c r="M98" s="117"/>
      <c r="N98" s="1"/>
    </row>
    <row r="99" spans="1:14" ht="15.75" customHeight="1" x14ac:dyDescent="0.2">
      <c r="A99" s="89"/>
      <c r="B99" s="89"/>
      <c r="C99" s="89"/>
      <c r="D99" s="89"/>
      <c r="E99" s="89"/>
      <c r="F99" s="119" t="s">
        <v>137</v>
      </c>
      <c r="G99" s="120"/>
      <c r="H99" s="119" t="s">
        <v>15</v>
      </c>
      <c r="I99" s="119" t="s">
        <v>138</v>
      </c>
      <c r="J99" s="119"/>
      <c r="K99" s="119" t="s">
        <v>139</v>
      </c>
      <c r="L99" s="119" t="s">
        <v>140</v>
      </c>
      <c r="M99" s="119" t="s">
        <v>141</v>
      </c>
      <c r="N99" s="12"/>
    </row>
    <row r="100" spans="1:14" ht="15.75" customHeight="1" x14ac:dyDescent="0.2">
      <c r="A100" s="89"/>
      <c r="B100" s="89"/>
      <c r="C100" s="89"/>
      <c r="D100" s="89"/>
      <c r="E100" s="89"/>
      <c r="F100" s="122" t="str">
        <f>C16</f>
        <v>yes</v>
      </c>
      <c r="G100" s="122"/>
      <c r="H100" s="122" t="str">
        <f>F17</f>
        <v>yes</v>
      </c>
      <c r="I100" s="122" t="str">
        <f>I16</f>
        <v>yes</v>
      </c>
      <c r="J100" s="122"/>
      <c r="K100" s="122" t="str">
        <f>C24</f>
        <v>yes</v>
      </c>
      <c r="L100" s="122" t="str">
        <f>F24</f>
        <v>yes</v>
      </c>
      <c r="M100" s="122" t="str">
        <f>I24</f>
        <v>yes</v>
      </c>
    </row>
    <row r="101" spans="1:14" ht="15.75" customHeight="1" x14ac:dyDescent="0.2">
      <c r="A101" s="89"/>
      <c r="B101" s="89"/>
      <c r="C101" s="89"/>
      <c r="D101" s="89"/>
      <c r="E101" s="89"/>
      <c r="F101" s="89"/>
      <c r="G101" s="89"/>
      <c r="H101" s="89"/>
      <c r="I101" s="89"/>
      <c r="J101" s="89"/>
      <c r="K101" s="89"/>
      <c r="L101" s="89"/>
      <c r="M101" s="89"/>
    </row>
    <row r="102" spans="1:14" ht="15.75" customHeight="1" x14ac:dyDescent="0.2">
      <c r="A102" s="89"/>
      <c r="B102" s="89"/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89"/>
    </row>
    <row r="103" spans="1:14" ht="15.75" customHeight="1" x14ac:dyDescent="0.2">
      <c r="A103" s="89"/>
      <c r="B103" s="89"/>
      <c r="C103" s="89"/>
      <c r="D103" s="89"/>
      <c r="E103" s="89"/>
      <c r="F103" s="89"/>
      <c r="G103" s="89"/>
      <c r="H103" s="89"/>
      <c r="I103" s="89"/>
      <c r="J103" s="89"/>
      <c r="K103" s="89"/>
      <c r="L103" s="89"/>
      <c r="M103" s="89"/>
    </row>
    <row r="104" spans="1:14" ht="15.75" customHeight="1" x14ac:dyDescent="0.2">
      <c r="A104" s="89"/>
      <c r="B104" s="89"/>
      <c r="C104" s="89"/>
      <c r="D104" s="89"/>
      <c r="E104" s="89"/>
      <c r="F104" s="89"/>
      <c r="G104" s="89"/>
      <c r="H104" s="89"/>
      <c r="I104" s="89"/>
      <c r="J104" s="89"/>
      <c r="K104" s="89"/>
      <c r="L104" s="89"/>
      <c r="M104" s="89"/>
    </row>
    <row r="105" spans="1:14" ht="15.75" customHeight="1" x14ac:dyDescent="0.2">
      <c r="A105" s="89"/>
      <c r="B105" s="89"/>
      <c r="C105" s="89"/>
      <c r="D105" s="89"/>
      <c r="E105" s="89"/>
      <c r="F105" s="89"/>
      <c r="G105" s="89"/>
      <c r="H105" s="89"/>
      <c r="I105" s="89"/>
      <c r="J105" s="89"/>
      <c r="K105" s="89"/>
      <c r="L105" s="89"/>
      <c r="M105" s="89"/>
    </row>
    <row r="106" spans="1:14" ht="15.75" customHeight="1" x14ac:dyDescent="0.2">
      <c r="A106" s="89"/>
      <c r="B106" s="89"/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</row>
    <row r="107" spans="1:14" ht="15.75" customHeight="1" x14ac:dyDescent="0.2">
      <c r="A107" s="89"/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</row>
    <row r="108" spans="1:14" ht="15.75" customHeight="1" x14ac:dyDescent="0.2">
      <c r="A108" s="89"/>
      <c r="B108" s="89"/>
      <c r="C108" s="89"/>
      <c r="D108" s="89"/>
      <c r="E108" s="89"/>
      <c r="F108" s="89"/>
      <c r="G108" s="89"/>
      <c r="H108" s="89"/>
      <c r="I108" s="89"/>
      <c r="J108" s="89"/>
      <c r="K108" s="89"/>
      <c r="L108" s="89"/>
      <c r="M108" s="89"/>
    </row>
    <row r="109" spans="1:14" ht="15.75" customHeight="1" x14ac:dyDescent="0.2">
      <c r="A109" s="89"/>
      <c r="B109" s="89"/>
      <c r="C109" s="89"/>
      <c r="D109" s="89"/>
      <c r="E109" s="89"/>
      <c r="F109" s="89"/>
      <c r="G109" s="89"/>
      <c r="H109" s="89"/>
      <c r="I109" s="89"/>
      <c r="J109" s="89"/>
      <c r="K109" s="89"/>
      <c r="L109" s="89"/>
      <c r="M109" s="89"/>
    </row>
    <row r="110" spans="1:14" ht="15.75" customHeight="1" x14ac:dyDescent="0.2">
      <c r="A110" s="89"/>
      <c r="B110" s="89"/>
      <c r="C110" s="89"/>
      <c r="D110" s="89"/>
      <c r="E110" s="89"/>
      <c r="F110" s="89"/>
      <c r="G110" s="89"/>
      <c r="H110" s="89"/>
      <c r="I110" s="89"/>
      <c r="J110" s="89"/>
      <c r="K110" s="89"/>
      <c r="L110" s="89"/>
      <c r="M110" s="89"/>
    </row>
    <row r="111" spans="1:14" ht="15.75" customHeight="1" x14ac:dyDescent="0.2">
      <c r="A111" s="89"/>
      <c r="B111" s="89"/>
      <c r="C111" s="89"/>
      <c r="D111" s="89"/>
      <c r="E111" s="89"/>
      <c r="F111" s="89"/>
      <c r="G111" s="89"/>
      <c r="H111" s="89"/>
      <c r="I111" s="89"/>
      <c r="J111" s="89"/>
      <c r="K111" s="89"/>
      <c r="L111" s="89"/>
      <c r="M111" s="89"/>
    </row>
    <row r="112" spans="1:14" ht="15.75" customHeight="1" x14ac:dyDescent="0.2">
      <c r="A112" s="89"/>
      <c r="B112" s="89"/>
      <c r="C112" s="89"/>
      <c r="D112" s="89"/>
      <c r="E112" s="89"/>
      <c r="F112" s="89"/>
      <c r="G112" s="89"/>
      <c r="H112" s="89"/>
      <c r="I112" s="89"/>
      <c r="J112" s="89"/>
      <c r="K112" s="89"/>
      <c r="L112" s="89"/>
      <c r="M112" s="89"/>
    </row>
    <row r="113" spans="1:13" ht="15.75" customHeight="1" x14ac:dyDescent="0.2">
      <c r="A113" s="89"/>
      <c r="B113" s="89"/>
      <c r="C113" s="89"/>
      <c r="D113" s="89"/>
      <c r="E113" s="89"/>
      <c r="F113" s="89"/>
      <c r="G113" s="89"/>
      <c r="H113" s="89"/>
      <c r="I113" s="89"/>
      <c r="J113" s="89"/>
      <c r="K113" s="89"/>
      <c r="L113" s="89"/>
      <c r="M113" s="89"/>
    </row>
    <row r="114" spans="1:13" ht="15.75" customHeight="1" x14ac:dyDescent="0.2">
      <c r="A114" s="89"/>
      <c r="B114" s="89"/>
      <c r="C114" s="89"/>
      <c r="D114" s="89"/>
      <c r="E114" s="89"/>
      <c r="F114" s="89"/>
      <c r="G114" s="89"/>
      <c r="H114" s="89"/>
      <c r="I114" s="89"/>
      <c r="J114" s="89"/>
      <c r="K114" s="89"/>
      <c r="L114" s="89"/>
      <c r="M114" s="89"/>
    </row>
    <row r="115" spans="1:13" ht="15.75" customHeight="1" x14ac:dyDescent="0.2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</row>
    <row r="116" spans="1:13" ht="15.75" customHeight="1" x14ac:dyDescent="0.2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</row>
    <row r="117" spans="1:13" ht="15.75" customHeight="1" x14ac:dyDescent="0.2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</row>
    <row r="118" spans="1:13" ht="15.75" customHeight="1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</row>
    <row r="119" spans="1:13" ht="15.75" customHeight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</row>
    <row r="120" spans="1:13" ht="15.75" customHeight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</row>
    <row r="121" spans="1:13" ht="15.75" customHeight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</row>
    <row r="122" spans="1:13" ht="15.75" customHeight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</row>
    <row r="123" spans="1:13" ht="15.75" customHeight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</row>
    <row r="124" spans="1:13" ht="15.75" customHeight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</row>
    <row r="125" spans="1:13" ht="15.75" customHeight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</row>
    <row r="126" spans="1:13" ht="15.75" customHeight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</row>
    <row r="127" spans="1:13" ht="15.75" customHeight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</row>
    <row r="128" spans="1:13" ht="15.75" customHeight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</row>
    <row r="129" spans="1:13" ht="15.75" customHeight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</row>
    <row r="130" spans="1:13" ht="15.75" customHeight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</row>
    <row r="131" spans="1:13" ht="15.75" customHeight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</row>
    <row r="132" spans="1:13" ht="15.75" customHeight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</row>
    <row r="133" spans="1:13" ht="15.75" customHeight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</row>
    <row r="134" spans="1:13" ht="15.75" customHeight="1" x14ac:dyDescent="0.2"/>
    <row r="135" spans="1:13" ht="15.75" customHeight="1" x14ac:dyDescent="0.2"/>
    <row r="136" spans="1:13" ht="15.75" customHeight="1" x14ac:dyDescent="0.2"/>
    <row r="137" spans="1:13" ht="15.75" customHeight="1" x14ac:dyDescent="0.2"/>
    <row r="138" spans="1:13" ht="15.75" customHeight="1" x14ac:dyDescent="0.2"/>
    <row r="139" spans="1:13" ht="15.75" customHeight="1" x14ac:dyDescent="0.2"/>
    <row r="140" spans="1:13" ht="15.75" customHeight="1" x14ac:dyDescent="0.2"/>
    <row r="141" spans="1:13" ht="15.75" customHeight="1" x14ac:dyDescent="0.2"/>
    <row r="142" spans="1:13" ht="15.75" customHeight="1" x14ac:dyDescent="0.2"/>
    <row r="143" spans="1:13" ht="15.75" customHeight="1" x14ac:dyDescent="0.2"/>
    <row r="144" spans="1:13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</sheetData>
  <mergeCells count="207">
    <mergeCell ref="B82:D82"/>
    <mergeCell ref="E82:F82"/>
    <mergeCell ref="I89:K89"/>
    <mergeCell ref="I90:K90"/>
    <mergeCell ref="B88:D88"/>
    <mergeCell ref="E88:F88"/>
    <mergeCell ref="I88:K88"/>
    <mergeCell ref="B89:D89"/>
    <mergeCell ref="E89:F89"/>
    <mergeCell ref="B90:D90"/>
    <mergeCell ref="E90:F90"/>
    <mergeCell ref="B87:D87"/>
    <mergeCell ref="E87:F87"/>
    <mergeCell ref="I87:K87"/>
    <mergeCell ref="B83:D83"/>
    <mergeCell ref="E83:F83"/>
    <mergeCell ref="B84:D84"/>
    <mergeCell ref="E84:F84"/>
    <mergeCell ref="H84:M84"/>
    <mergeCell ref="E85:F85"/>
    <mergeCell ref="I85:K85"/>
    <mergeCell ref="B85:D85"/>
    <mergeCell ref="B86:D86"/>
    <mergeCell ref="E86:F86"/>
    <mergeCell ref="B78:D78"/>
    <mergeCell ref="E78:F78"/>
    <mergeCell ref="B79:D79"/>
    <mergeCell ref="E79:F79"/>
    <mergeCell ref="I79:K79"/>
    <mergeCell ref="E80:F80"/>
    <mergeCell ref="I80:M80"/>
    <mergeCell ref="B80:D80"/>
    <mergeCell ref="B81:D81"/>
    <mergeCell ref="E81:F81"/>
    <mergeCell ref="I81:J81"/>
    <mergeCell ref="K81:L81"/>
    <mergeCell ref="E77:F77"/>
    <mergeCell ref="H77:M77"/>
    <mergeCell ref="E74:G74"/>
    <mergeCell ref="H74:I74"/>
    <mergeCell ref="J74:L74"/>
    <mergeCell ref="H75:I75"/>
    <mergeCell ref="J75:L75"/>
    <mergeCell ref="B76:F76"/>
    <mergeCell ref="B77:D77"/>
    <mergeCell ref="I41:K41"/>
    <mergeCell ref="L41:M41"/>
    <mergeCell ref="B41:C41"/>
    <mergeCell ref="I39:K39"/>
    <mergeCell ref="L39:M39"/>
    <mergeCell ref="L60:M60"/>
    <mergeCell ref="J62:K62"/>
    <mergeCell ref="L62:M62"/>
    <mergeCell ref="B63:C63"/>
    <mergeCell ref="D63:F63"/>
    <mergeCell ref="G63:I63"/>
    <mergeCell ref="J63:K63"/>
    <mergeCell ref="L63:M63"/>
    <mergeCell ref="L61:M61"/>
    <mergeCell ref="B62:C62"/>
    <mergeCell ref="D60:F60"/>
    <mergeCell ref="G60:I60"/>
    <mergeCell ref="D62:F62"/>
    <mergeCell ref="G62:I62"/>
    <mergeCell ref="B60:C60"/>
    <mergeCell ref="B39:C39"/>
    <mergeCell ref="E39:G39"/>
    <mergeCell ref="B40:C40"/>
    <mergeCell ref="B37:C37"/>
    <mergeCell ref="E37:G37"/>
    <mergeCell ref="I37:K37"/>
    <mergeCell ref="L37:M37"/>
    <mergeCell ref="E38:G38"/>
    <mergeCell ref="I38:K38"/>
    <mergeCell ref="L38:M38"/>
    <mergeCell ref="B61:C61"/>
    <mergeCell ref="D61:F61"/>
    <mergeCell ref="G61:I61"/>
    <mergeCell ref="J61:K61"/>
    <mergeCell ref="J60:K60"/>
    <mergeCell ref="B48:J48"/>
    <mergeCell ref="L48:M48"/>
    <mergeCell ref="B49:J52"/>
    <mergeCell ref="B57:M57"/>
    <mergeCell ref="B58:C58"/>
    <mergeCell ref="D58:F58"/>
    <mergeCell ref="G58:I58"/>
    <mergeCell ref="B59:C59"/>
    <mergeCell ref="D59:F59"/>
    <mergeCell ref="G59:I59"/>
    <mergeCell ref="J58:K58"/>
    <mergeCell ref="L58:M58"/>
    <mergeCell ref="J59:K59"/>
    <mergeCell ref="L59:M59"/>
    <mergeCell ref="B34:F34"/>
    <mergeCell ref="B35:G35"/>
    <mergeCell ref="B36:M36"/>
    <mergeCell ref="I40:K40"/>
    <mergeCell ref="L40:M40"/>
    <mergeCell ref="E40:G40"/>
    <mergeCell ref="E41:G41"/>
    <mergeCell ref="I46:K46"/>
    <mergeCell ref="L46:M46"/>
    <mergeCell ref="B43:M43"/>
    <mergeCell ref="G44:H44"/>
    <mergeCell ref="I44:K44"/>
    <mergeCell ref="L44:M44"/>
    <mergeCell ref="G45:H45"/>
    <mergeCell ref="I45:K45"/>
    <mergeCell ref="L45:M45"/>
    <mergeCell ref="G46:H46"/>
    <mergeCell ref="B44:C44"/>
    <mergeCell ref="D44:E44"/>
    <mergeCell ref="B45:C45"/>
    <mergeCell ref="D45:E45"/>
    <mergeCell ref="B46:C46"/>
    <mergeCell ref="D46:E46"/>
    <mergeCell ref="B38:C38"/>
    <mergeCell ref="C25:G25"/>
    <mergeCell ref="C26:G26"/>
    <mergeCell ref="C27:G27"/>
    <mergeCell ref="C28:G28"/>
    <mergeCell ref="C29:G29"/>
    <mergeCell ref="C30:G30"/>
    <mergeCell ref="B32:E32"/>
    <mergeCell ref="F32:G32"/>
    <mergeCell ref="B33:E33"/>
    <mergeCell ref="F33:G33"/>
    <mergeCell ref="H72:I72"/>
    <mergeCell ref="J72:L72"/>
    <mergeCell ref="E73:G73"/>
    <mergeCell ref="H73:I73"/>
    <mergeCell ref="J73:L73"/>
    <mergeCell ref="B94:D94"/>
    <mergeCell ref="E94:F94"/>
    <mergeCell ref="A1:M1"/>
    <mergeCell ref="E3:H4"/>
    <mergeCell ref="J3:M4"/>
    <mergeCell ref="E5:H6"/>
    <mergeCell ref="J5:M6"/>
    <mergeCell ref="L7:M8"/>
    <mergeCell ref="L16:N20"/>
    <mergeCell ref="H30:K30"/>
    <mergeCell ref="L30:M30"/>
    <mergeCell ref="H25:M25"/>
    <mergeCell ref="H26:M26"/>
    <mergeCell ref="H27:M27"/>
    <mergeCell ref="H28:K28"/>
    <mergeCell ref="L28:M28"/>
    <mergeCell ref="H29:K29"/>
    <mergeCell ref="L29:M29"/>
    <mergeCell ref="B7:G8"/>
    <mergeCell ref="B70:C70"/>
    <mergeCell ref="B71:C71"/>
    <mergeCell ref="B72:C72"/>
    <mergeCell ref="B73:C73"/>
    <mergeCell ref="B74:C74"/>
    <mergeCell ref="B65:C65"/>
    <mergeCell ref="B66:C66"/>
    <mergeCell ref="D66:F66"/>
    <mergeCell ref="B67:C67"/>
    <mergeCell ref="D67:F67"/>
    <mergeCell ref="B69:G69"/>
    <mergeCell ref="E70:G70"/>
    <mergeCell ref="E71:G71"/>
    <mergeCell ref="E72:G72"/>
    <mergeCell ref="H70:I70"/>
    <mergeCell ref="J70:L70"/>
    <mergeCell ref="H71:I71"/>
    <mergeCell ref="J71:L71"/>
    <mergeCell ref="G65:I65"/>
    <mergeCell ref="J65:K65"/>
    <mergeCell ref="G66:I66"/>
    <mergeCell ref="J66:K66"/>
    <mergeCell ref="L66:M66"/>
    <mergeCell ref="G67:I67"/>
    <mergeCell ref="J67:K67"/>
    <mergeCell ref="B64:C64"/>
    <mergeCell ref="D64:F64"/>
    <mergeCell ref="G64:I64"/>
    <mergeCell ref="J64:K64"/>
    <mergeCell ref="L64:M64"/>
    <mergeCell ref="D65:F65"/>
    <mergeCell ref="L65:M65"/>
    <mergeCell ref="L67:M67"/>
    <mergeCell ref="H69:M69"/>
    <mergeCell ref="B97:F97"/>
    <mergeCell ref="A98:E98"/>
    <mergeCell ref="F98:G98"/>
    <mergeCell ref="I98:K98"/>
    <mergeCell ref="B95:D95"/>
    <mergeCell ref="E95:F95"/>
    <mergeCell ref="J95:K95"/>
    <mergeCell ref="B96:D96"/>
    <mergeCell ref="E96:F96"/>
    <mergeCell ref="J96:K96"/>
    <mergeCell ref="H97:M97"/>
    <mergeCell ref="I86:K86"/>
    <mergeCell ref="E93:F93"/>
    <mergeCell ref="J93:K93"/>
    <mergeCell ref="B91:D91"/>
    <mergeCell ref="E91:F91"/>
    <mergeCell ref="I91:K91"/>
    <mergeCell ref="B92:D92"/>
    <mergeCell ref="E92:F92"/>
    <mergeCell ref="B93:D93"/>
    <mergeCell ref="H93:H94"/>
  </mergeCells>
  <pageMargins left="0.7" right="0.7" top="0.75" bottom="0.75" header="0" footer="0"/>
  <pageSetup orientation="portrait"/>
  <headerFooter>
    <oddHeader>&amp;CAutomated FLS</oddHeader>
    <oddFooter>&amp;Rclt v1 - 03/28/2024</oddFooter>
  </headerFooter>
  <colBreaks count="1" manualBreakCount="1">
    <brk id="14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94"/>
  <sheetViews>
    <sheetView workbookViewId="0"/>
  </sheetViews>
  <sheetFormatPr baseColWidth="10" defaultColWidth="11.1640625" defaultRowHeight="15" customHeight="1" x14ac:dyDescent="0.2"/>
  <cols>
    <col min="1" max="1" width="2.33203125" customWidth="1"/>
    <col min="2" max="2" width="3.33203125" customWidth="1"/>
    <col min="3" max="3" width="13.6640625" customWidth="1"/>
    <col min="4" max="4" width="14.6640625" customWidth="1"/>
    <col min="5" max="5" width="2.1640625" customWidth="1"/>
    <col min="6" max="6" width="10.1640625" customWidth="1"/>
    <col min="7" max="7" width="1.83203125" customWidth="1"/>
    <col min="8" max="8" width="9.83203125" customWidth="1"/>
    <col min="9" max="9" width="9.1640625" customWidth="1"/>
    <col min="10" max="10" width="2" customWidth="1"/>
    <col min="11" max="11" width="6.1640625" customWidth="1"/>
    <col min="12" max="12" width="11.6640625" customWidth="1"/>
    <col min="13" max="13" width="13.5" customWidth="1"/>
    <col min="14" max="14" width="2.33203125" customWidth="1"/>
    <col min="15" max="26" width="10.5" customWidth="1"/>
  </cols>
  <sheetData>
    <row r="1" spans="1:14" ht="15.75" customHeight="1" x14ac:dyDescent="0.2">
      <c r="A1" s="233" t="s">
        <v>142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170"/>
      <c r="N1" s="1"/>
    </row>
    <row r="2" spans="1:14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15.75" customHeight="1" x14ac:dyDescent="0.2">
      <c r="A3" s="1"/>
      <c r="B3" s="1"/>
      <c r="C3" s="1"/>
      <c r="D3" s="1"/>
      <c r="E3" s="234"/>
      <c r="F3" s="172"/>
      <c r="G3" s="172"/>
      <c r="H3" s="172"/>
      <c r="I3" s="2"/>
      <c r="J3" s="175"/>
      <c r="K3" s="172"/>
      <c r="L3" s="172"/>
      <c r="M3" s="172"/>
      <c r="N3" s="1"/>
    </row>
    <row r="4" spans="1:14" ht="15.75" customHeight="1" x14ac:dyDescent="0.2">
      <c r="A4" s="1"/>
      <c r="B4" s="1"/>
      <c r="C4" s="1"/>
      <c r="D4" s="3" t="s">
        <v>0</v>
      </c>
      <c r="E4" s="173"/>
      <c r="F4" s="174"/>
      <c r="G4" s="174"/>
      <c r="H4" s="174"/>
      <c r="I4" s="3" t="s">
        <v>1</v>
      </c>
      <c r="J4" s="173"/>
      <c r="K4" s="174"/>
      <c r="L4" s="174"/>
      <c r="M4" s="174"/>
      <c r="N4" s="1"/>
    </row>
    <row r="5" spans="1:14" ht="15.75" customHeight="1" x14ac:dyDescent="0.2">
      <c r="A5" s="1"/>
      <c r="B5" s="1"/>
      <c r="C5" s="1"/>
      <c r="D5" s="1"/>
      <c r="E5" s="177"/>
      <c r="F5" s="165"/>
      <c r="G5" s="165"/>
      <c r="H5" s="165"/>
      <c r="I5" s="2"/>
      <c r="J5" s="177"/>
      <c r="K5" s="165"/>
      <c r="L5" s="165"/>
      <c r="M5" s="165"/>
      <c r="N5" s="1"/>
    </row>
    <row r="6" spans="1:14" ht="15.75" customHeight="1" x14ac:dyDescent="0.2">
      <c r="A6" s="1"/>
      <c r="B6" s="1"/>
      <c r="C6" s="1"/>
      <c r="D6" s="3" t="s">
        <v>2</v>
      </c>
      <c r="E6" s="173"/>
      <c r="F6" s="174"/>
      <c r="G6" s="174"/>
      <c r="H6" s="174"/>
      <c r="I6" s="3" t="s">
        <v>3</v>
      </c>
      <c r="J6" s="173"/>
      <c r="K6" s="174"/>
      <c r="L6" s="174"/>
      <c r="M6" s="174"/>
      <c r="N6" s="1"/>
    </row>
    <row r="7" spans="1:14" ht="15.75" customHeight="1" x14ac:dyDescent="0.2">
      <c r="A7" s="1"/>
      <c r="B7" s="192" t="s">
        <v>4</v>
      </c>
      <c r="C7" s="172"/>
      <c r="D7" s="172"/>
      <c r="E7" s="172"/>
      <c r="F7" s="172"/>
      <c r="G7" s="172"/>
      <c r="H7" s="1"/>
      <c r="I7" s="1"/>
      <c r="J7" s="1"/>
      <c r="K7" s="1"/>
      <c r="L7" s="178" t="s">
        <v>5</v>
      </c>
      <c r="M7" s="165"/>
      <c r="N7" s="1"/>
    </row>
    <row r="8" spans="1:14" ht="7.5" customHeight="1" x14ac:dyDescent="0.2">
      <c r="A8" s="1"/>
      <c r="B8" s="193"/>
      <c r="C8" s="194"/>
      <c r="D8" s="194"/>
      <c r="E8" s="194"/>
      <c r="F8" s="194"/>
      <c r="G8" s="194"/>
      <c r="H8" s="4"/>
      <c r="I8" s="4"/>
      <c r="J8" s="4"/>
      <c r="K8" s="4"/>
      <c r="L8" s="173"/>
      <c r="M8" s="174"/>
      <c r="N8" s="1"/>
    </row>
    <row r="9" spans="1:14" ht="15.75" customHeight="1" x14ac:dyDescent="0.2">
      <c r="A9" s="1"/>
      <c r="B9" s="1"/>
      <c r="C9" s="5"/>
      <c r="D9" s="5"/>
      <c r="E9" s="5"/>
      <c r="F9" s="5"/>
      <c r="G9" s="6"/>
      <c r="H9" s="7"/>
      <c r="I9" s="8"/>
      <c r="J9" s="8"/>
      <c r="K9" s="9"/>
      <c r="L9" s="10" t="s">
        <v>6</v>
      </c>
      <c r="M9" s="11">
        <v>0</v>
      </c>
      <c r="N9" s="12"/>
    </row>
    <row r="10" spans="1:14" ht="15.75" customHeight="1" x14ac:dyDescent="0.2">
      <c r="A10" s="1"/>
      <c r="B10" s="13" t="s">
        <v>7</v>
      </c>
      <c r="C10" s="14"/>
      <c r="D10" s="14"/>
      <c r="E10" s="14"/>
      <c r="F10" s="14"/>
      <c r="G10" s="14"/>
      <c r="H10" s="15"/>
      <c r="I10" s="16"/>
      <c r="J10" s="16"/>
      <c r="K10" s="16"/>
      <c r="L10" s="10" t="s">
        <v>8</v>
      </c>
      <c r="M10" s="11">
        <v>0</v>
      </c>
      <c r="N10" s="12"/>
    </row>
    <row r="11" spans="1:14" ht="15.75" customHeight="1" x14ac:dyDescent="0.2">
      <c r="A11" s="1"/>
      <c r="B11" s="1"/>
      <c r="C11" s="5"/>
      <c r="D11" s="5"/>
      <c r="E11" s="5"/>
      <c r="F11" s="5"/>
      <c r="G11" s="5"/>
      <c r="H11" s="5"/>
      <c r="I11" s="5"/>
      <c r="J11" s="5"/>
      <c r="K11" s="5"/>
      <c r="L11" s="10" t="s">
        <v>9</v>
      </c>
      <c r="M11" s="11">
        <v>0</v>
      </c>
      <c r="N11" s="12"/>
    </row>
    <row r="12" spans="1:14" ht="15.75" customHeight="1" x14ac:dyDescent="0.2">
      <c r="A12" s="1"/>
      <c r="B12" s="1"/>
      <c r="C12" s="17" t="s">
        <v>10</v>
      </c>
      <c r="D12" s="5"/>
      <c r="E12" s="5"/>
      <c r="F12" s="18" t="s">
        <v>11</v>
      </c>
      <c r="G12" s="5"/>
      <c r="H12" s="5"/>
      <c r="I12" s="19" t="s">
        <v>12</v>
      </c>
      <c r="J12" s="20"/>
      <c r="K12" s="20"/>
      <c r="L12" s="21" t="s">
        <v>13</v>
      </c>
      <c r="M12" s="11">
        <v>0</v>
      </c>
      <c r="N12" s="12"/>
    </row>
    <row r="13" spans="1:14" ht="15.75" customHeight="1" x14ac:dyDescent="0.2">
      <c r="A13" s="1"/>
      <c r="B13" s="1"/>
      <c r="C13" s="5" t="s">
        <v>14</v>
      </c>
      <c r="D13" s="5"/>
      <c r="E13" s="5"/>
      <c r="F13" s="5" t="s">
        <v>15</v>
      </c>
      <c r="G13" s="5"/>
      <c r="H13" s="5"/>
      <c r="I13" s="22" t="s">
        <v>16</v>
      </c>
      <c r="J13" s="5"/>
      <c r="K13" s="5"/>
      <c r="L13" s="5"/>
      <c r="M13" s="11">
        <v>0</v>
      </c>
      <c r="N13" s="1"/>
    </row>
    <row r="14" spans="1:14" ht="12" customHeight="1" x14ac:dyDescent="0.2">
      <c r="A14" s="1"/>
      <c r="B14" s="1"/>
      <c r="C14" s="23" t="s">
        <v>17</v>
      </c>
      <c r="D14" s="5"/>
      <c r="E14" s="5"/>
      <c r="F14" s="23" t="s">
        <v>18</v>
      </c>
      <c r="G14" s="5"/>
      <c r="H14" s="5"/>
      <c r="I14" s="23" t="s">
        <v>19</v>
      </c>
      <c r="J14" s="5"/>
      <c r="K14" s="5"/>
      <c r="L14" s="5"/>
      <c r="M14" s="5"/>
      <c r="N14" s="1"/>
    </row>
    <row r="15" spans="1:14" ht="12" customHeight="1" x14ac:dyDescent="0.2">
      <c r="A15" s="1"/>
      <c r="B15" s="1"/>
      <c r="C15" s="24"/>
      <c r="D15" s="5"/>
      <c r="E15" s="5"/>
      <c r="F15" s="23" t="s">
        <v>20</v>
      </c>
      <c r="G15" s="5"/>
      <c r="H15" s="5"/>
      <c r="I15" s="24" t="s">
        <v>21</v>
      </c>
      <c r="J15" s="25"/>
      <c r="K15" s="25"/>
      <c r="L15" s="25" t="s">
        <v>22</v>
      </c>
      <c r="M15" s="25"/>
      <c r="N15" s="4"/>
    </row>
    <row r="16" spans="1:14" ht="15.75" customHeight="1" x14ac:dyDescent="0.2">
      <c r="A16" s="1"/>
      <c r="B16" s="26"/>
      <c r="C16" s="27"/>
      <c r="D16" s="28"/>
      <c r="E16" s="5"/>
      <c r="F16" s="24" t="s">
        <v>24</v>
      </c>
      <c r="G16" s="5"/>
      <c r="H16" s="6"/>
      <c r="I16" s="27"/>
      <c r="J16" s="20"/>
      <c r="K16" s="29"/>
      <c r="L16" s="235"/>
      <c r="M16" s="165"/>
      <c r="N16" s="213"/>
    </row>
    <row r="17" spans="1:14" ht="15.75" customHeight="1" x14ac:dyDescent="0.2">
      <c r="A17" s="1"/>
      <c r="B17" s="1"/>
      <c r="C17" s="16"/>
      <c r="D17" s="5"/>
      <c r="E17" s="6"/>
      <c r="F17" s="27"/>
      <c r="G17" s="28"/>
      <c r="H17" s="5"/>
      <c r="I17" s="16"/>
      <c r="J17" s="16"/>
      <c r="K17" s="30"/>
      <c r="L17" s="214"/>
      <c r="M17" s="194"/>
      <c r="N17" s="215"/>
    </row>
    <row r="18" spans="1:14" ht="15.75" customHeight="1" x14ac:dyDescent="0.2">
      <c r="A18" s="1"/>
      <c r="B18" s="1"/>
      <c r="C18" s="5"/>
      <c r="D18" s="5"/>
      <c r="E18" s="5"/>
      <c r="F18" s="16"/>
      <c r="G18" s="5"/>
      <c r="H18" s="5"/>
      <c r="I18" s="5"/>
      <c r="J18" s="5"/>
      <c r="K18" s="6"/>
      <c r="L18" s="214"/>
      <c r="M18" s="194"/>
      <c r="N18" s="215"/>
    </row>
    <row r="19" spans="1:14" ht="15.75" customHeight="1" x14ac:dyDescent="0.2">
      <c r="A19" s="1"/>
      <c r="B19" s="1"/>
      <c r="C19" s="5"/>
      <c r="D19" s="5"/>
      <c r="E19" s="5"/>
      <c r="F19" s="5"/>
      <c r="G19" s="5"/>
      <c r="H19" s="5"/>
      <c r="I19" s="5"/>
      <c r="J19" s="5"/>
      <c r="K19" s="6"/>
      <c r="L19" s="214"/>
      <c r="M19" s="194"/>
      <c r="N19" s="215"/>
    </row>
    <row r="20" spans="1:14" ht="15.75" customHeight="1" x14ac:dyDescent="0.2">
      <c r="A20" s="1"/>
      <c r="B20" s="1"/>
      <c r="C20" s="17" t="s">
        <v>26</v>
      </c>
      <c r="D20" s="5"/>
      <c r="E20" s="5"/>
      <c r="F20" s="17" t="s">
        <v>27</v>
      </c>
      <c r="G20" s="5"/>
      <c r="H20" s="5"/>
      <c r="I20" s="31" t="s">
        <v>28</v>
      </c>
      <c r="J20" s="20"/>
      <c r="K20" s="32"/>
      <c r="L20" s="216"/>
      <c r="M20" s="174"/>
      <c r="N20" s="197"/>
    </row>
    <row r="21" spans="1:14" ht="15.75" customHeight="1" x14ac:dyDescent="0.2">
      <c r="A21" s="1"/>
      <c r="B21" s="1"/>
      <c r="C21" s="5" t="s">
        <v>29</v>
      </c>
      <c r="D21" s="5"/>
      <c r="E21" s="5"/>
      <c r="F21" s="5" t="s">
        <v>30</v>
      </c>
      <c r="G21" s="5"/>
      <c r="H21" s="5"/>
      <c r="I21" s="5" t="s">
        <v>31</v>
      </c>
      <c r="J21" s="5"/>
      <c r="K21" s="5"/>
      <c r="L21" s="16"/>
      <c r="M21" s="16"/>
      <c r="N21" s="33"/>
    </row>
    <row r="22" spans="1:14" ht="12" customHeight="1" x14ac:dyDescent="0.2">
      <c r="A22" s="1"/>
      <c r="B22" s="1"/>
      <c r="C22" s="23" t="s">
        <v>32</v>
      </c>
      <c r="D22" s="5"/>
      <c r="E22" s="5"/>
      <c r="F22" s="23" t="s">
        <v>33</v>
      </c>
      <c r="G22" s="5"/>
      <c r="H22" s="5"/>
      <c r="I22" s="34" t="s">
        <v>34</v>
      </c>
      <c r="J22" s="24"/>
      <c r="K22" s="25"/>
      <c r="L22" s="5"/>
      <c r="M22" s="5"/>
      <c r="N22" s="1"/>
    </row>
    <row r="23" spans="1:14" ht="12" customHeight="1" x14ac:dyDescent="0.2">
      <c r="A23" s="1"/>
      <c r="B23" s="1"/>
      <c r="C23" s="24" t="s">
        <v>35</v>
      </c>
      <c r="D23" s="5"/>
      <c r="E23" s="5"/>
      <c r="F23" s="24" t="s">
        <v>36</v>
      </c>
      <c r="G23" s="25"/>
      <c r="H23" s="35"/>
      <c r="I23" s="36"/>
      <c r="J23" s="37"/>
      <c r="K23" s="38"/>
      <c r="L23" s="28"/>
      <c r="M23" s="5"/>
      <c r="N23" s="1"/>
    </row>
    <row r="24" spans="1:14" ht="15.75" customHeight="1" x14ac:dyDescent="0.2">
      <c r="A24" s="1"/>
      <c r="B24" s="39"/>
      <c r="C24" s="40"/>
      <c r="D24" s="41"/>
      <c r="E24" s="35"/>
      <c r="F24" s="40"/>
      <c r="G24" s="42"/>
      <c r="H24" s="43"/>
      <c r="I24" s="27"/>
      <c r="J24" s="20"/>
      <c r="K24" s="44"/>
      <c r="L24" s="25"/>
      <c r="M24" s="25"/>
      <c r="N24" s="1"/>
    </row>
    <row r="25" spans="1:14" ht="15.75" customHeight="1" x14ac:dyDescent="0.2">
      <c r="A25" s="26"/>
      <c r="B25" s="45"/>
      <c r="C25" s="195"/>
      <c r="D25" s="136"/>
      <c r="E25" s="136"/>
      <c r="F25" s="136"/>
      <c r="G25" s="137"/>
      <c r="H25" s="189">
        <f>E5</f>
        <v>0</v>
      </c>
      <c r="I25" s="136"/>
      <c r="J25" s="136"/>
      <c r="K25" s="136"/>
      <c r="L25" s="136"/>
      <c r="M25" s="137"/>
      <c r="N25" s="12"/>
    </row>
    <row r="26" spans="1:14" ht="15.75" customHeight="1" x14ac:dyDescent="0.2">
      <c r="A26" s="1"/>
      <c r="B26" s="46"/>
      <c r="C26" s="196"/>
      <c r="D26" s="174"/>
      <c r="E26" s="174"/>
      <c r="F26" s="174"/>
      <c r="G26" s="197"/>
      <c r="H26" s="188"/>
      <c r="I26" s="136"/>
      <c r="J26" s="136"/>
      <c r="K26" s="136"/>
      <c r="L26" s="136"/>
      <c r="M26" s="137"/>
      <c r="N26" s="1"/>
    </row>
    <row r="27" spans="1:14" ht="15.75" customHeight="1" x14ac:dyDescent="0.2">
      <c r="A27" s="1"/>
      <c r="B27" s="47"/>
      <c r="C27" s="198"/>
      <c r="D27" s="161"/>
      <c r="E27" s="161"/>
      <c r="F27" s="161"/>
      <c r="G27" s="162"/>
      <c r="H27" s="190"/>
      <c r="I27" s="174"/>
      <c r="J27" s="174"/>
      <c r="K27" s="174"/>
      <c r="L27" s="174"/>
      <c r="M27" s="191"/>
      <c r="N27" s="1"/>
    </row>
    <row r="28" spans="1:14" ht="15.75" customHeight="1" x14ac:dyDescent="0.2">
      <c r="A28" s="1"/>
      <c r="B28" s="48"/>
      <c r="C28" s="199"/>
      <c r="D28" s="200"/>
      <c r="E28" s="200"/>
      <c r="F28" s="200"/>
      <c r="G28" s="201"/>
      <c r="H28" s="142"/>
      <c r="I28" s="136"/>
      <c r="J28" s="136"/>
      <c r="K28" s="137"/>
      <c r="L28" s="188"/>
      <c r="M28" s="137"/>
      <c r="N28" s="1"/>
    </row>
    <row r="29" spans="1:14" ht="15.75" customHeight="1" x14ac:dyDescent="0.2">
      <c r="A29" s="1"/>
      <c r="B29" s="49"/>
      <c r="C29" s="202"/>
      <c r="D29" s="136"/>
      <c r="E29" s="136"/>
      <c r="F29" s="136"/>
      <c r="G29" s="137"/>
      <c r="H29" s="142"/>
      <c r="I29" s="136"/>
      <c r="J29" s="136"/>
      <c r="K29" s="137"/>
      <c r="L29" s="188"/>
      <c r="M29" s="137"/>
      <c r="N29" s="1"/>
    </row>
    <row r="30" spans="1:14" ht="15.75" customHeight="1" x14ac:dyDescent="0.2">
      <c r="A30" s="1"/>
      <c r="B30" s="48"/>
      <c r="C30" s="203"/>
      <c r="D30" s="136"/>
      <c r="E30" s="136"/>
      <c r="F30" s="136"/>
      <c r="G30" s="137"/>
      <c r="H30" s="142"/>
      <c r="I30" s="136"/>
      <c r="J30" s="136"/>
      <c r="K30" s="137"/>
      <c r="L30" s="188"/>
      <c r="M30" s="137"/>
      <c r="N30" s="1"/>
    </row>
    <row r="31" spans="1:14" ht="15.75" customHeight="1" x14ac:dyDescent="0.2">
      <c r="A31" s="1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1"/>
    </row>
    <row r="32" spans="1:14" ht="15.75" customHeight="1" x14ac:dyDescent="0.2">
      <c r="A32" s="5"/>
      <c r="B32" s="204" t="s">
        <v>37</v>
      </c>
      <c r="C32" s="136"/>
      <c r="D32" s="136"/>
      <c r="E32" s="205"/>
      <c r="F32" s="206"/>
      <c r="G32" s="137"/>
      <c r="H32" s="50"/>
      <c r="I32" s="51"/>
      <c r="J32" s="52"/>
      <c r="K32" s="52"/>
      <c r="L32" s="52"/>
      <c r="M32" s="53"/>
      <c r="N32" s="12"/>
    </row>
    <row r="33" spans="1:14" ht="15.75" customHeight="1" x14ac:dyDescent="0.2">
      <c r="A33" s="5"/>
      <c r="B33" s="204" t="s">
        <v>39</v>
      </c>
      <c r="C33" s="136"/>
      <c r="D33" s="136"/>
      <c r="E33" s="205"/>
      <c r="F33" s="207"/>
      <c r="G33" s="137"/>
      <c r="H33" s="50"/>
      <c r="I33" s="54"/>
      <c r="J33" s="38"/>
      <c r="K33" s="38"/>
      <c r="L33" s="38"/>
      <c r="M33" s="55"/>
      <c r="N33" s="12"/>
    </row>
    <row r="34" spans="1:14" ht="15.75" customHeight="1" x14ac:dyDescent="0.2">
      <c r="A34" s="5"/>
      <c r="B34" s="204" t="s">
        <v>40</v>
      </c>
      <c r="C34" s="136"/>
      <c r="D34" s="136"/>
      <c r="E34" s="136"/>
      <c r="F34" s="205"/>
      <c r="G34" s="56"/>
      <c r="H34" s="50"/>
      <c r="I34" s="54"/>
      <c r="J34" s="38"/>
      <c r="K34" s="38"/>
      <c r="L34" s="38"/>
      <c r="M34" s="55"/>
      <c r="N34" s="12"/>
    </row>
    <row r="35" spans="1:14" ht="15.75" customHeight="1" x14ac:dyDescent="0.2">
      <c r="A35" s="6"/>
      <c r="B35" s="204" t="s">
        <v>41</v>
      </c>
      <c r="C35" s="136"/>
      <c r="D35" s="136"/>
      <c r="E35" s="136"/>
      <c r="F35" s="136"/>
      <c r="G35" s="136"/>
      <c r="H35" s="124"/>
      <c r="I35" s="58"/>
      <c r="J35" s="59"/>
      <c r="K35" s="59"/>
      <c r="L35" s="59"/>
      <c r="M35" s="60"/>
      <c r="N35" s="12"/>
    </row>
    <row r="36" spans="1:14" ht="15.75" customHeight="1" x14ac:dyDescent="0.2">
      <c r="A36" s="5"/>
      <c r="B36" s="208" t="s">
        <v>42</v>
      </c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7"/>
      <c r="N36" s="1"/>
    </row>
    <row r="37" spans="1:14" ht="15.75" customHeight="1" x14ac:dyDescent="0.2">
      <c r="A37" s="5"/>
      <c r="B37" s="163" t="s">
        <v>43</v>
      </c>
      <c r="C37" s="137"/>
      <c r="D37" s="61" t="s">
        <v>44</v>
      </c>
      <c r="E37" s="163" t="s">
        <v>45</v>
      </c>
      <c r="F37" s="136"/>
      <c r="G37" s="137"/>
      <c r="H37" s="61" t="s">
        <v>46</v>
      </c>
      <c r="I37" s="163" t="s">
        <v>47</v>
      </c>
      <c r="J37" s="136"/>
      <c r="K37" s="137"/>
      <c r="L37" s="163" t="s">
        <v>48</v>
      </c>
      <c r="M37" s="137"/>
      <c r="N37" s="1"/>
    </row>
    <row r="38" spans="1:14" ht="15.75" customHeight="1" x14ac:dyDescent="0.2">
      <c r="A38" s="5"/>
      <c r="B38" s="209"/>
      <c r="C38" s="137"/>
      <c r="D38" s="62"/>
      <c r="E38" s="209"/>
      <c r="F38" s="136"/>
      <c r="G38" s="137"/>
      <c r="H38" s="63"/>
      <c r="I38" s="141">
        <v>0</v>
      </c>
      <c r="J38" s="136"/>
      <c r="K38" s="137"/>
      <c r="L38" s="141">
        <v>0</v>
      </c>
      <c r="M38" s="137"/>
      <c r="N38" s="12"/>
    </row>
    <row r="39" spans="1:14" ht="15.75" customHeight="1" x14ac:dyDescent="0.2">
      <c r="A39" s="5"/>
      <c r="B39" s="209"/>
      <c r="C39" s="137"/>
      <c r="D39" s="64"/>
      <c r="E39" s="209"/>
      <c r="F39" s="136"/>
      <c r="G39" s="137"/>
      <c r="H39" s="63"/>
      <c r="I39" s="141">
        <v>0</v>
      </c>
      <c r="J39" s="136"/>
      <c r="K39" s="137"/>
      <c r="L39" s="141">
        <v>0</v>
      </c>
      <c r="M39" s="137"/>
      <c r="N39" s="12"/>
    </row>
    <row r="40" spans="1:14" ht="15.75" customHeight="1" x14ac:dyDescent="0.2">
      <c r="A40" s="5"/>
      <c r="B40" s="209"/>
      <c r="C40" s="137"/>
      <c r="D40" s="64"/>
      <c r="E40" s="209"/>
      <c r="F40" s="136"/>
      <c r="G40" s="137"/>
      <c r="H40" s="63"/>
      <c r="I40" s="141">
        <v>0</v>
      </c>
      <c r="J40" s="136"/>
      <c r="K40" s="137"/>
      <c r="L40" s="141">
        <v>0</v>
      </c>
      <c r="M40" s="137"/>
      <c r="N40" s="12"/>
    </row>
    <row r="41" spans="1:14" ht="15.75" customHeight="1" x14ac:dyDescent="0.2">
      <c r="A41" s="6"/>
      <c r="B41" s="219"/>
      <c r="C41" s="137"/>
      <c r="D41" s="65"/>
      <c r="E41" s="141"/>
      <c r="F41" s="136"/>
      <c r="G41" s="137"/>
      <c r="H41" s="66"/>
      <c r="I41" s="141">
        <v>0</v>
      </c>
      <c r="J41" s="136"/>
      <c r="K41" s="137"/>
      <c r="L41" s="141">
        <v>0</v>
      </c>
      <c r="M41" s="137"/>
      <c r="N41" s="12"/>
    </row>
    <row r="42" spans="1:14" ht="15.75" customHeight="1" x14ac:dyDescent="0.2">
      <c r="A42" s="5"/>
      <c r="B42" s="16"/>
      <c r="C42" s="16"/>
      <c r="D42" s="16"/>
      <c r="E42" s="16"/>
      <c r="F42" s="16"/>
      <c r="G42" s="16"/>
      <c r="H42" s="5"/>
      <c r="I42" s="16"/>
      <c r="J42" s="16"/>
      <c r="K42" s="16"/>
      <c r="L42" s="16"/>
      <c r="M42" s="16"/>
      <c r="N42" s="1"/>
    </row>
    <row r="43" spans="1:14" ht="15.75" customHeight="1" x14ac:dyDescent="0.2">
      <c r="A43" s="5"/>
      <c r="B43" s="167" t="s">
        <v>50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7"/>
      <c r="N43" s="1"/>
    </row>
    <row r="44" spans="1:14" ht="15.75" customHeight="1" x14ac:dyDescent="0.2">
      <c r="A44" s="5"/>
      <c r="B44" s="163" t="s">
        <v>43</v>
      </c>
      <c r="C44" s="137"/>
      <c r="D44" s="163" t="s">
        <v>45</v>
      </c>
      <c r="E44" s="137"/>
      <c r="F44" s="61" t="s">
        <v>46</v>
      </c>
      <c r="G44" s="163" t="s">
        <v>47</v>
      </c>
      <c r="H44" s="137"/>
      <c r="I44" s="163" t="s">
        <v>51</v>
      </c>
      <c r="J44" s="136"/>
      <c r="K44" s="137"/>
      <c r="L44" s="163" t="s">
        <v>48</v>
      </c>
      <c r="M44" s="137"/>
      <c r="N44" s="1"/>
    </row>
    <row r="45" spans="1:14" ht="15.75" customHeight="1" x14ac:dyDescent="0.2">
      <c r="A45" s="5"/>
      <c r="B45" s="209"/>
      <c r="C45" s="137"/>
      <c r="D45" s="209"/>
      <c r="E45" s="137"/>
      <c r="F45" s="63"/>
      <c r="G45" s="141"/>
      <c r="H45" s="137"/>
      <c r="I45" s="209"/>
      <c r="J45" s="136"/>
      <c r="K45" s="137"/>
      <c r="L45" s="141"/>
      <c r="M45" s="137"/>
      <c r="N45" s="1"/>
    </row>
    <row r="46" spans="1:14" ht="15.75" customHeight="1" x14ac:dyDescent="0.2">
      <c r="A46" s="5"/>
      <c r="B46" s="209"/>
      <c r="C46" s="137"/>
      <c r="D46" s="209"/>
      <c r="E46" s="137"/>
      <c r="F46" s="63"/>
      <c r="G46" s="141"/>
      <c r="H46" s="137"/>
      <c r="I46" s="209"/>
      <c r="J46" s="136"/>
      <c r="K46" s="137"/>
      <c r="L46" s="141"/>
      <c r="M46" s="137"/>
      <c r="N46" s="1"/>
    </row>
    <row r="47" spans="1:14" ht="1.5" customHeight="1" x14ac:dyDescent="0.2">
      <c r="A47" s="5"/>
      <c r="B47" s="67"/>
      <c r="C47" s="67"/>
      <c r="D47" s="67"/>
      <c r="E47" s="67"/>
      <c r="F47" s="68"/>
      <c r="G47" s="69"/>
      <c r="H47" s="69"/>
      <c r="I47" s="67"/>
      <c r="J47" s="67"/>
      <c r="K47" s="67"/>
      <c r="L47" s="69"/>
      <c r="M47" s="69"/>
      <c r="N47" s="1"/>
    </row>
    <row r="48" spans="1:14" ht="15.75" customHeight="1" x14ac:dyDescent="0.2">
      <c r="A48" s="5"/>
      <c r="B48" s="210" t="s">
        <v>52</v>
      </c>
      <c r="C48" s="136"/>
      <c r="D48" s="136"/>
      <c r="E48" s="136"/>
      <c r="F48" s="136"/>
      <c r="G48" s="136"/>
      <c r="H48" s="136"/>
      <c r="I48" s="136"/>
      <c r="J48" s="136"/>
      <c r="K48" s="5"/>
      <c r="L48" s="211" t="s">
        <v>53</v>
      </c>
      <c r="M48" s="200"/>
      <c r="N48" s="1"/>
    </row>
    <row r="49" spans="1:14" ht="15.75" customHeight="1" x14ac:dyDescent="0.2">
      <c r="A49" s="5"/>
      <c r="B49" s="212"/>
      <c r="C49" s="165"/>
      <c r="D49" s="165"/>
      <c r="E49" s="165"/>
      <c r="F49" s="165"/>
      <c r="G49" s="165"/>
      <c r="H49" s="165"/>
      <c r="I49" s="165"/>
      <c r="J49" s="213"/>
      <c r="K49" s="5"/>
      <c r="L49" s="10" t="s">
        <v>6</v>
      </c>
      <c r="M49" s="70">
        <v>0</v>
      </c>
      <c r="N49" s="12"/>
    </row>
    <row r="50" spans="1:14" ht="15.75" customHeight="1" x14ac:dyDescent="0.2">
      <c r="A50" s="5"/>
      <c r="B50" s="214"/>
      <c r="C50" s="194"/>
      <c r="D50" s="194"/>
      <c r="E50" s="194"/>
      <c r="F50" s="194"/>
      <c r="G50" s="194"/>
      <c r="H50" s="194"/>
      <c r="I50" s="194"/>
      <c r="J50" s="215"/>
      <c r="K50" s="5"/>
      <c r="L50" s="10" t="s">
        <v>8</v>
      </c>
      <c r="M50" s="70">
        <v>0</v>
      </c>
      <c r="N50" s="12"/>
    </row>
    <row r="51" spans="1:14" ht="15.75" customHeight="1" x14ac:dyDescent="0.2">
      <c r="A51" s="5"/>
      <c r="B51" s="214"/>
      <c r="C51" s="194"/>
      <c r="D51" s="194"/>
      <c r="E51" s="194"/>
      <c r="F51" s="194"/>
      <c r="G51" s="194"/>
      <c r="H51" s="194"/>
      <c r="I51" s="194"/>
      <c r="J51" s="215"/>
      <c r="K51" s="5"/>
      <c r="L51" s="10" t="s">
        <v>9</v>
      </c>
      <c r="M51" s="70">
        <v>0</v>
      </c>
      <c r="N51" s="12"/>
    </row>
    <row r="52" spans="1:14" ht="15.75" customHeight="1" x14ac:dyDescent="0.2">
      <c r="A52" s="5"/>
      <c r="B52" s="216"/>
      <c r="C52" s="174"/>
      <c r="D52" s="174"/>
      <c r="E52" s="174"/>
      <c r="F52" s="174"/>
      <c r="G52" s="174"/>
      <c r="H52" s="174"/>
      <c r="I52" s="174"/>
      <c r="J52" s="197"/>
      <c r="K52" s="5"/>
      <c r="L52" s="21" t="s">
        <v>13</v>
      </c>
      <c r="M52" s="70">
        <v>0</v>
      </c>
      <c r="N52" s="12"/>
    </row>
    <row r="53" spans="1:14" ht="15.75" customHeight="1" x14ac:dyDescent="0.2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6"/>
      <c r="M53" s="71">
        <v>0</v>
      </c>
      <c r="N53" s="12"/>
    </row>
    <row r="54" spans="1:14" ht="15.75" customHeight="1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16"/>
      <c r="N54" s="1"/>
    </row>
    <row r="55" spans="1:14" ht="15.75" customHeight="1" x14ac:dyDescent="0.2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1"/>
    </row>
    <row r="56" spans="1:14" ht="15.75" customHeight="1" x14ac:dyDescent="0.2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1"/>
    </row>
    <row r="57" spans="1:14" ht="15.75" customHeight="1" x14ac:dyDescent="0.2">
      <c r="A57" s="5"/>
      <c r="B57" s="217" t="s">
        <v>54</v>
      </c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2"/>
      <c r="N57" s="1"/>
    </row>
    <row r="58" spans="1:14" ht="24" customHeight="1" x14ac:dyDescent="0.2">
      <c r="A58" s="5"/>
      <c r="B58" s="147"/>
      <c r="C58" s="137"/>
      <c r="D58" s="147" t="s">
        <v>55</v>
      </c>
      <c r="E58" s="136"/>
      <c r="F58" s="137"/>
      <c r="G58" s="147" t="s">
        <v>47</v>
      </c>
      <c r="H58" s="136"/>
      <c r="I58" s="137"/>
      <c r="J58" s="218" t="s">
        <v>56</v>
      </c>
      <c r="K58" s="137"/>
      <c r="L58" s="147" t="s">
        <v>57</v>
      </c>
      <c r="M58" s="137"/>
      <c r="N58" s="1"/>
    </row>
    <row r="59" spans="1:14" ht="15.75" customHeight="1" x14ac:dyDescent="0.2">
      <c r="A59" s="5"/>
      <c r="B59" s="143" t="s">
        <v>58</v>
      </c>
      <c r="C59" s="137"/>
      <c r="D59" s="151"/>
      <c r="E59" s="136"/>
      <c r="F59" s="137"/>
      <c r="G59" s="144">
        <v>0</v>
      </c>
      <c r="H59" s="136"/>
      <c r="I59" s="137"/>
      <c r="J59" s="158"/>
      <c r="K59" s="137"/>
      <c r="L59" s="159">
        <v>0</v>
      </c>
      <c r="M59" s="137"/>
      <c r="N59" s="12"/>
    </row>
    <row r="60" spans="1:14" ht="15.75" customHeight="1" x14ac:dyDescent="0.2">
      <c r="A60" s="5"/>
      <c r="B60" s="143" t="s">
        <v>59</v>
      </c>
      <c r="C60" s="137"/>
      <c r="D60" s="151"/>
      <c r="E60" s="136"/>
      <c r="F60" s="137"/>
      <c r="G60" s="144">
        <v>0</v>
      </c>
      <c r="H60" s="136"/>
      <c r="I60" s="137"/>
      <c r="J60" s="158"/>
      <c r="K60" s="137"/>
      <c r="L60" s="159">
        <v>0</v>
      </c>
      <c r="M60" s="137"/>
      <c r="N60" s="12"/>
    </row>
    <row r="61" spans="1:14" ht="15.75" customHeight="1" x14ac:dyDescent="0.2">
      <c r="A61" s="5"/>
      <c r="B61" s="143" t="s">
        <v>59</v>
      </c>
      <c r="C61" s="137"/>
      <c r="D61" s="151"/>
      <c r="E61" s="136"/>
      <c r="F61" s="137"/>
      <c r="G61" s="144">
        <v>0</v>
      </c>
      <c r="H61" s="136"/>
      <c r="I61" s="137"/>
      <c r="J61" s="158"/>
      <c r="K61" s="137"/>
      <c r="L61" s="159">
        <v>0</v>
      </c>
      <c r="M61" s="137"/>
      <c r="N61" s="12"/>
    </row>
    <row r="62" spans="1:14" ht="15.75" customHeight="1" x14ac:dyDescent="0.2">
      <c r="A62" s="5"/>
      <c r="B62" s="143" t="s">
        <v>60</v>
      </c>
      <c r="C62" s="137"/>
      <c r="D62" s="151"/>
      <c r="E62" s="136"/>
      <c r="F62" s="137"/>
      <c r="G62" s="144">
        <v>0</v>
      </c>
      <c r="H62" s="136"/>
      <c r="I62" s="137"/>
      <c r="J62" s="158"/>
      <c r="K62" s="137"/>
      <c r="L62" s="159">
        <v>0</v>
      </c>
      <c r="M62" s="137"/>
      <c r="N62" s="12"/>
    </row>
    <row r="63" spans="1:14" ht="15.75" customHeight="1" x14ac:dyDescent="0.2">
      <c r="A63" s="5"/>
      <c r="B63" s="143" t="s">
        <v>61</v>
      </c>
      <c r="C63" s="137"/>
      <c r="D63" s="151"/>
      <c r="E63" s="136"/>
      <c r="F63" s="137"/>
      <c r="G63" s="144">
        <v>0</v>
      </c>
      <c r="H63" s="136"/>
      <c r="I63" s="137"/>
      <c r="J63" s="158"/>
      <c r="K63" s="137"/>
      <c r="L63" s="159">
        <v>0</v>
      </c>
      <c r="M63" s="137"/>
      <c r="N63" s="12"/>
    </row>
    <row r="64" spans="1:14" ht="15.75" customHeight="1" x14ac:dyDescent="0.2">
      <c r="A64" s="5"/>
      <c r="B64" s="143" t="s">
        <v>61</v>
      </c>
      <c r="C64" s="137"/>
      <c r="D64" s="151"/>
      <c r="E64" s="136"/>
      <c r="F64" s="137"/>
      <c r="G64" s="144">
        <v>0</v>
      </c>
      <c r="H64" s="136"/>
      <c r="I64" s="137"/>
      <c r="J64" s="158"/>
      <c r="K64" s="137"/>
      <c r="L64" s="159">
        <v>0</v>
      </c>
      <c r="M64" s="137"/>
      <c r="N64" s="12"/>
    </row>
    <row r="65" spans="1:14" ht="15.75" customHeight="1" x14ac:dyDescent="0.2">
      <c r="A65" s="5"/>
      <c r="B65" s="143" t="s">
        <v>61</v>
      </c>
      <c r="C65" s="137"/>
      <c r="D65" s="151"/>
      <c r="E65" s="136"/>
      <c r="F65" s="137"/>
      <c r="G65" s="144">
        <v>0</v>
      </c>
      <c r="H65" s="136"/>
      <c r="I65" s="137"/>
      <c r="J65" s="158"/>
      <c r="K65" s="137"/>
      <c r="L65" s="159">
        <v>0</v>
      </c>
      <c r="M65" s="137"/>
      <c r="N65" s="12"/>
    </row>
    <row r="66" spans="1:14" ht="15.75" customHeight="1" x14ac:dyDescent="0.2">
      <c r="A66" s="5"/>
      <c r="B66" s="143" t="s">
        <v>62</v>
      </c>
      <c r="C66" s="137"/>
      <c r="D66" s="151"/>
      <c r="E66" s="136"/>
      <c r="F66" s="137"/>
      <c r="G66" s="144">
        <v>0</v>
      </c>
      <c r="H66" s="136"/>
      <c r="I66" s="137"/>
      <c r="J66" s="158"/>
      <c r="K66" s="137"/>
      <c r="L66" s="159">
        <v>0</v>
      </c>
      <c r="M66" s="137"/>
      <c r="N66" s="12"/>
    </row>
    <row r="67" spans="1:14" ht="15.75" customHeight="1" x14ac:dyDescent="0.2">
      <c r="A67" s="5"/>
      <c r="B67" s="143" t="s">
        <v>63</v>
      </c>
      <c r="C67" s="137"/>
      <c r="D67" s="151"/>
      <c r="E67" s="136"/>
      <c r="F67" s="137"/>
      <c r="G67" s="144">
        <v>0</v>
      </c>
      <c r="H67" s="136"/>
      <c r="I67" s="137"/>
      <c r="J67" s="158"/>
      <c r="K67" s="137"/>
      <c r="L67" s="159">
        <v>0</v>
      </c>
      <c r="M67" s="137"/>
      <c r="N67" s="12"/>
    </row>
    <row r="68" spans="1:14" ht="15.75" customHeight="1" x14ac:dyDescent="0.2">
      <c r="A68" s="5"/>
      <c r="B68" s="5"/>
      <c r="C68" s="5"/>
      <c r="D68" s="5"/>
      <c r="E68" s="5"/>
      <c r="F68" s="5"/>
      <c r="G68" s="16"/>
      <c r="H68" s="16"/>
      <c r="I68" s="16"/>
      <c r="J68" s="5"/>
      <c r="K68" s="5"/>
      <c r="L68" s="16"/>
      <c r="M68" s="16"/>
      <c r="N68" s="1"/>
    </row>
    <row r="69" spans="1:14" ht="15.75" customHeight="1" x14ac:dyDescent="0.2">
      <c r="A69" s="5"/>
      <c r="B69" s="167" t="s">
        <v>64</v>
      </c>
      <c r="C69" s="136"/>
      <c r="D69" s="136"/>
      <c r="E69" s="136"/>
      <c r="F69" s="136"/>
      <c r="G69" s="137"/>
      <c r="H69" s="160" t="s">
        <v>65</v>
      </c>
      <c r="I69" s="161"/>
      <c r="J69" s="161"/>
      <c r="K69" s="161"/>
      <c r="L69" s="161"/>
      <c r="M69" s="162"/>
      <c r="N69" s="1"/>
    </row>
    <row r="70" spans="1:14" ht="21" customHeight="1" x14ac:dyDescent="0.2">
      <c r="A70" s="5"/>
      <c r="B70" s="164" t="s">
        <v>66</v>
      </c>
      <c r="C70" s="165"/>
      <c r="D70" s="61" t="s">
        <v>47</v>
      </c>
      <c r="E70" s="168" t="s">
        <v>68</v>
      </c>
      <c r="F70" s="136"/>
      <c r="G70" s="137"/>
      <c r="H70" s="163" t="s">
        <v>69</v>
      </c>
      <c r="I70" s="137"/>
      <c r="J70" s="163" t="s">
        <v>70</v>
      </c>
      <c r="K70" s="136"/>
      <c r="L70" s="137"/>
      <c r="M70" s="61" t="s">
        <v>71</v>
      </c>
      <c r="N70" s="1"/>
    </row>
    <row r="71" spans="1:14" ht="15.75" customHeight="1" x14ac:dyDescent="0.2">
      <c r="A71" s="5"/>
      <c r="B71" s="164" t="s">
        <v>72</v>
      </c>
      <c r="C71" s="165"/>
      <c r="D71" s="72">
        <v>0</v>
      </c>
      <c r="E71" s="144">
        <v>0</v>
      </c>
      <c r="F71" s="136"/>
      <c r="G71" s="137"/>
      <c r="H71" s="143" t="s">
        <v>73</v>
      </c>
      <c r="I71" s="137"/>
      <c r="J71" s="144">
        <v>0</v>
      </c>
      <c r="K71" s="136"/>
      <c r="L71" s="137"/>
      <c r="M71" s="73">
        <v>0</v>
      </c>
      <c r="N71" s="1"/>
    </row>
    <row r="72" spans="1:14" ht="15.75" customHeight="1" x14ac:dyDescent="0.2">
      <c r="A72" s="5"/>
      <c r="B72" s="164" t="s">
        <v>74</v>
      </c>
      <c r="C72" s="165"/>
      <c r="D72" s="72">
        <v>0</v>
      </c>
      <c r="E72" s="144">
        <v>0</v>
      </c>
      <c r="F72" s="136"/>
      <c r="G72" s="137"/>
      <c r="H72" s="143" t="s">
        <v>75</v>
      </c>
      <c r="I72" s="137"/>
      <c r="J72" s="144">
        <v>0</v>
      </c>
      <c r="K72" s="136"/>
      <c r="L72" s="137"/>
      <c r="M72" s="73">
        <v>0</v>
      </c>
      <c r="N72" s="1"/>
    </row>
    <row r="73" spans="1:14" ht="15.75" customHeight="1" x14ac:dyDescent="0.2">
      <c r="A73" s="5"/>
      <c r="B73" s="164" t="s">
        <v>76</v>
      </c>
      <c r="C73" s="165"/>
      <c r="D73" s="72">
        <v>0</v>
      </c>
      <c r="E73" s="144">
        <v>0</v>
      </c>
      <c r="F73" s="136"/>
      <c r="G73" s="137"/>
      <c r="H73" s="143" t="s">
        <v>77</v>
      </c>
      <c r="I73" s="137"/>
      <c r="J73" s="144">
        <v>0</v>
      </c>
      <c r="K73" s="136"/>
      <c r="L73" s="137"/>
      <c r="M73" s="73">
        <v>0</v>
      </c>
      <c r="N73" s="1"/>
    </row>
    <row r="74" spans="1:14" ht="15.75" customHeight="1" x14ac:dyDescent="0.2">
      <c r="A74" s="5"/>
      <c r="B74" s="166" t="s">
        <v>143</v>
      </c>
      <c r="C74" s="137"/>
      <c r="D74" s="72">
        <v>0</v>
      </c>
      <c r="E74" s="144">
        <v>0</v>
      </c>
      <c r="F74" s="136"/>
      <c r="G74" s="137"/>
      <c r="H74" s="221" t="s">
        <v>79</v>
      </c>
      <c r="I74" s="213"/>
      <c r="J74" s="144">
        <v>0</v>
      </c>
      <c r="K74" s="136"/>
      <c r="L74" s="137"/>
      <c r="M74" s="73">
        <v>0</v>
      </c>
      <c r="N74" s="1"/>
    </row>
    <row r="75" spans="1:14" ht="15.75" customHeight="1" x14ac:dyDescent="0.2">
      <c r="A75" s="5"/>
      <c r="B75" s="5"/>
      <c r="C75" s="5"/>
      <c r="D75" s="16"/>
      <c r="E75" s="16"/>
      <c r="F75" s="16"/>
      <c r="G75" s="16"/>
      <c r="H75" s="222" t="s">
        <v>144</v>
      </c>
      <c r="I75" s="223"/>
      <c r="J75" s="144">
        <v>0</v>
      </c>
      <c r="K75" s="136"/>
      <c r="L75" s="137"/>
      <c r="M75" s="73">
        <v>0</v>
      </c>
      <c r="N75" s="1"/>
    </row>
    <row r="76" spans="1:14" ht="15.75" customHeight="1" x14ac:dyDescent="0.2">
      <c r="A76" s="5"/>
      <c r="B76" s="167" t="s">
        <v>81</v>
      </c>
      <c r="C76" s="136"/>
      <c r="D76" s="136"/>
      <c r="E76" s="136"/>
      <c r="F76" s="137"/>
      <c r="G76" s="5"/>
      <c r="H76" s="5"/>
      <c r="I76" s="5"/>
      <c r="J76" s="16"/>
      <c r="K76" s="16"/>
      <c r="L76" s="16"/>
      <c r="M76" s="74">
        <f>SUM(J75:L75, M75)</f>
        <v>0</v>
      </c>
      <c r="N76" s="1"/>
    </row>
    <row r="77" spans="1:14" ht="15.75" customHeight="1" x14ac:dyDescent="0.2">
      <c r="A77" s="5"/>
      <c r="B77" s="143" t="s">
        <v>58</v>
      </c>
      <c r="C77" s="136"/>
      <c r="D77" s="137"/>
      <c r="E77" s="141">
        <v>0</v>
      </c>
      <c r="F77" s="137"/>
      <c r="G77" s="28"/>
      <c r="H77" s="220" t="s">
        <v>82</v>
      </c>
      <c r="I77" s="136"/>
      <c r="J77" s="136"/>
      <c r="K77" s="136"/>
      <c r="L77" s="136"/>
      <c r="M77" s="137"/>
      <c r="N77" s="1"/>
    </row>
    <row r="78" spans="1:14" ht="15.75" customHeight="1" x14ac:dyDescent="0.2">
      <c r="A78" s="5"/>
      <c r="B78" s="140" t="s">
        <v>83</v>
      </c>
      <c r="C78" s="136"/>
      <c r="D78" s="137"/>
      <c r="E78" s="141">
        <v>0</v>
      </c>
      <c r="F78" s="137"/>
      <c r="G78" s="75"/>
      <c r="H78" s="76" t="s">
        <v>84</v>
      </c>
      <c r="I78" s="77" t="s">
        <v>85</v>
      </c>
      <c r="J78" s="78"/>
      <c r="K78" s="79" t="s">
        <v>86</v>
      </c>
      <c r="L78" s="80" t="s">
        <v>87</v>
      </c>
      <c r="M78" s="81"/>
      <c r="N78" s="82"/>
    </row>
    <row r="79" spans="1:14" ht="15.75" customHeight="1" x14ac:dyDescent="0.2">
      <c r="A79" s="5"/>
      <c r="B79" s="143" t="s">
        <v>59</v>
      </c>
      <c r="C79" s="136"/>
      <c r="D79" s="137"/>
      <c r="E79" s="141">
        <v>0</v>
      </c>
      <c r="F79" s="137"/>
      <c r="G79" s="28"/>
      <c r="H79" s="83" t="s">
        <v>88</v>
      </c>
      <c r="I79" s="224"/>
      <c r="J79" s="136"/>
      <c r="K79" s="137"/>
      <c r="L79" s="84" t="s">
        <v>89</v>
      </c>
      <c r="M79" s="85">
        <v>0</v>
      </c>
      <c r="N79" s="12"/>
    </row>
    <row r="80" spans="1:14" ht="15.75" customHeight="1" x14ac:dyDescent="0.2">
      <c r="A80" s="5"/>
      <c r="B80" s="143" t="s">
        <v>90</v>
      </c>
      <c r="C80" s="136"/>
      <c r="D80" s="137"/>
      <c r="E80" s="141">
        <v>0</v>
      </c>
      <c r="F80" s="137"/>
      <c r="G80" s="28"/>
      <c r="H80" s="86"/>
      <c r="I80" s="225"/>
      <c r="J80" s="136"/>
      <c r="K80" s="136"/>
      <c r="L80" s="136"/>
      <c r="M80" s="137"/>
      <c r="N80" s="1"/>
    </row>
    <row r="81" spans="1:14" ht="15.75" customHeight="1" x14ac:dyDescent="0.2">
      <c r="A81" s="5"/>
      <c r="B81" s="143" t="s">
        <v>91</v>
      </c>
      <c r="C81" s="136"/>
      <c r="D81" s="137"/>
      <c r="E81" s="141">
        <v>0</v>
      </c>
      <c r="F81" s="137"/>
      <c r="G81" s="28"/>
      <c r="H81" s="87" t="s">
        <v>92</v>
      </c>
      <c r="I81" s="226"/>
      <c r="J81" s="213"/>
      <c r="K81" s="227"/>
      <c r="L81" s="165"/>
      <c r="M81" s="88"/>
      <c r="N81" s="1"/>
    </row>
    <row r="82" spans="1:14" ht="15.75" customHeight="1" x14ac:dyDescent="0.2">
      <c r="A82" s="5"/>
      <c r="B82" s="143" t="s">
        <v>93</v>
      </c>
      <c r="C82" s="136"/>
      <c r="D82" s="137"/>
      <c r="E82" s="141">
        <v>0</v>
      </c>
      <c r="F82" s="137"/>
      <c r="G82" s="89"/>
      <c r="H82" s="87" t="s">
        <v>94</v>
      </c>
      <c r="I82" s="90"/>
      <c r="J82" s="91"/>
      <c r="K82" s="92"/>
      <c r="L82" s="93"/>
      <c r="M82" s="94"/>
      <c r="N82" s="1"/>
    </row>
    <row r="83" spans="1:14" ht="15.75" customHeight="1" x14ac:dyDescent="0.2">
      <c r="A83" s="5"/>
      <c r="B83" s="143" t="s">
        <v>95</v>
      </c>
      <c r="C83" s="136"/>
      <c r="D83" s="137"/>
      <c r="E83" s="141">
        <v>0</v>
      </c>
      <c r="F83" s="137"/>
      <c r="G83" s="28"/>
      <c r="H83" s="95"/>
      <c r="I83" s="96"/>
      <c r="J83" s="96"/>
      <c r="K83" s="96"/>
      <c r="L83" s="96"/>
      <c r="M83" s="95"/>
      <c r="N83" s="1"/>
    </row>
    <row r="84" spans="1:14" ht="15.75" customHeight="1" x14ac:dyDescent="0.2">
      <c r="A84" s="5"/>
      <c r="B84" s="143" t="s">
        <v>96</v>
      </c>
      <c r="C84" s="136"/>
      <c r="D84" s="137"/>
      <c r="E84" s="141">
        <v>0</v>
      </c>
      <c r="F84" s="137"/>
      <c r="G84" s="28"/>
      <c r="H84" s="220" t="s">
        <v>97</v>
      </c>
      <c r="I84" s="136"/>
      <c r="J84" s="136"/>
      <c r="K84" s="136"/>
      <c r="L84" s="136"/>
      <c r="M84" s="137"/>
      <c r="N84" s="1"/>
    </row>
    <row r="85" spans="1:14" ht="15.75" customHeight="1" x14ac:dyDescent="0.2">
      <c r="A85" s="5"/>
      <c r="B85" s="143" t="s">
        <v>62</v>
      </c>
      <c r="C85" s="136"/>
      <c r="D85" s="137"/>
      <c r="E85" s="141">
        <v>0</v>
      </c>
      <c r="F85" s="137"/>
      <c r="G85" s="28"/>
      <c r="H85" s="97"/>
      <c r="I85" s="163" t="s">
        <v>98</v>
      </c>
      <c r="J85" s="136"/>
      <c r="K85" s="137"/>
      <c r="L85" s="61" t="s">
        <v>70</v>
      </c>
      <c r="M85" s="61" t="s">
        <v>71</v>
      </c>
      <c r="N85" s="1"/>
    </row>
    <row r="86" spans="1:14" ht="15.75" customHeight="1" x14ac:dyDescent="0.2">
      <c r="A86" s="5"/>
      <c r="B86" s="143" t="s">
        <v>99</v>
      </c>
      <c r="C86" s="136"/>
      <c r="D86" s="137"/>
      <c r="E86" s="141">
        <v>0</v>
      </c>
      <c r="F86" s="137"/>
      <c r="G86" s="28"/>
      <c r="H86" s="97" t="s">
        <v>100</v>
      </c>
      <c r="I86" s="135" t="s">
        <v>101</v>
      </c>
      <c r="J86" s="136"/>
      <c r="K86" s="137"/>
      <c r="L86" s="98"/>
      <c r="M86" s="98"/>
      <c r="N86" s="1"/>
    </row>
    <row r="87" spans="1:14" ht="15.75" customHeight="1" x14ac:dyDescent="0.2">
      <c r="A87" s="5"/>
      <c r="B87" s="143" t="s">
        <v>102</v>
      </c>
      <c r="C87" s="136"/>
      <c r="D87" s="137"/>
      <c r="E87" s="141">
        <v>0</v>
      </c>
      <c r="F87" s="137"/>
      <c r="G87" s="28"/>
      <c r="H87" s="97" t="s">
        <v>103</v>
      </c>
      <c r="I87" s="135" t="s">
        <v>104</v>
      </c>
      <c r="J87" s="136"/>
      <c r="K87" s="137"/>
      <c r="L87" s="98">
        <v>0</v>
      </c>
      <c r="M87" s="98">
        <v>0</v>
      </c>
      <c r="N87" s="1"/>
    </row>
    <row r="88" spans="1:14" ht="15.75" customHeight="1" x14ac:dyDescent="0.2">
      <c r="A88" s="5"/>
      <c r="B88" s="143" t="s">
        <v>105</v>
      </c>
      <c r="C88" s="136"/>
      <c r="D88" s="137"/>
      <c r="E88" s="141">
        <v>0</v>
      </c>
      <c r="F88" s="137"/>
      <c r="G88" s="28"/>
      <c r="H88" s="97" t="s">
        <v>106</v>
      </c>
      <c r="I88" s="142" t="s">
        <v>107</v>
      </c>
      <c r="J88" s="136"/>
      <c r="K88" s="137"/>
      <c r="L88" s="98">
        <v>66</v>
      </c>
      <c r="M88" s="98">
        <v>0</v>
      </c>
      <c r="N88" s="1"/>
    </row>
    <row r="89" spans="1:14" ht="15.75" customHeight="1" x14ac:dyDescent="0.2">
      <c r="A89" s="5"/>
      <c r="B89" s="143" t="s">
        <v>108</v>
      </c>
      <c r="C89" s="136"/>
      <c r="D89" s="137"/>
      <c r="E89" s="141">
        <v>0</v>
      </c>
      <c r="F89" s="137"/>
      <c r="G89" s="28"/>
      <c r="H89" s="97" t="s">
        <v>109</v>
      </c>
      <c r="I89" s="142" t="s">
        <v>110</v>
      </c>
      <c r="J89" s="136"/>
      <c r="K89" s="137"/>
      <c r="L89" s="99"/>
      <c r="M89" s="99"/>
      <c r="N89" s="1"/>
    </row>
    <row r="90" spans="1:14" ht="15.75" customHeight="1" x14ac:dyDescent="0.2">
      <c r="A90" s="5"/>
      <c r="B90" s="143" t="s">
        <v>111</v>
      </c>
      <c r="C90" s="136"/>
      <c r="D90" s="137"/>
      <c r="E90" s="141">
        <v>0</v>
      </c>
      <c r="F90" s="137"/>
      <c r="G90" s="28"/>
      <c r="H90" s="97" t="s">
        <v>112</v>
      </c>
      <c r="I90" s="135" t="s">
        <v>113</v>
      </c>
      <c r="J90" s="136"/>
      <c r="K90" s="137"/>
      <c r="L90" s="98"/>
      <c r="M90" s="98"/>
      <c r="N90" s="1"/>
    </row>
    <row r="91" spans="1:14" ht="15.75" customHeight="1" x14ac:dyDescent="0.2">
      <c r="A91" s="5"/>
      <c r="B91" s="140" t="s">
        <v>114</v>
      </c>
      <c r="C91" s="136"/>
      <c r="D91" s="137"/>
      <c r="E91" s="141">
        <v>0</v>
      </c>
      <c r="F91" s="137"/>
      <c r="G91" s="28"/>
      <c r="H91" s="97" t="s">
        <v>115</v>
      </c>
      <c r="I91" s="142" t="s">
        <v>116</v>
      </c>
      <c r="J91" s="136"/>
      <c r="K91" s="137"/>
      <c r="L91" s="99"/>
      <c r="M91" s="99"/>
      <c r="N91" s="1"/>
    </row>
    <row r="92" spans="1:14" ht="15.75" customHeight="1" x14ac:dyDescent="0.2">
      <c r="A92" s="5"/>
      <c r="B92" s="143" t="s">
        <v>117</v>
      </c>
      <c r="C92" s="136"/>
      <c r="D92" s="137"/>
      <c r="E92" s="144">
        <v>0</v>
      </c>
      <c r="F92" s="137"/>
      <c r="G92" s="6"/>
      <c r="H92" s="97" t="s">
        <v>118</v>
      </c>
      <c r="I92" s="100" t="s">
        <v>119</v>
      </c>
      <c r="J92" s="101"/>
      <c r="K92" s="102" t="s">
        <v>120</v>
      </c>
      <c r="L92" s="103"/>
      <c r="M92" s="104"/>
      <c r="N92" s="12"/>
    </row>
    <row r="93" spans="1:14" ht="15.75" customHeight="1" x14ac:dyDescent="0.2">
      <c r="A93" s="5"/>
      <c r="B93" s="143" t="s">
        <v>121</v>
      </c>
      <c r="C93" s="136"/>
      <c r="D93" s="137"/>
      <c r="E93" s="138">
        <f>SUM(0, L87, M87)</f>
        <v>0</v>
      </c>
      <c r="F93" s="137"/>
      <c r="G93" s="6"/>
      <c r="H93" s="145" t="s">
        <v>122</v>
      </c>
      <c r="I93" s="105" t="s">
        <v>123</v>
      </c>
      <c r="J93" s="228">
        <f>M13</f>
        <v>0</v>
      </c>
      <c r="K93" s="137"/>
      <c r="L93" s="70">
        <f>L88</f>
        <v>66</v>
      </c>
      <c r="M93" s="106">
        <v>0</v>
      </c>
      <c r="N93" s="12"/>
    </row>
    <row r="94" spans="1:14" ht="15.75" customHeight="1" x14ac:dyDescent="0.2">
      <c r="A94" s="5"/>
      <c r="B94" s="143" t="s">
        <v>124</v>
      </c>
      <c r="C94" s="136"/>
      <c r="D94" s="137"/>
      <c r="E94" s="144">
        <f>SUM(E93:F93, E92:F92, E91:F91, E90:F90, E89:F89, E88:F88, E87:F87, E86:F86, E85:F85, E84:F84, E83:F83, E82:F82, E81:F81, E80:F80, E79:F79, E78:F78, E77:F77)</f>
        <v>0</v>
      </c>
      <c r="F94" s="137"/>
      <c r="G94" s="6"/>
      <c r="H94" s="146"/>
      <c r="I94" s="107" t="s">
        <v>125</v>
      </c>
      <c r="J94" s="108"/>
      <c r="K94" s="109" t="s">
        <v>126</v>
      </c>
      <c r="L94" s="110">
        <f>SUMPRODUCT(L93-K93)</f>
        <v>66</v>
      </c>
      <c r="M94" s="110">
        <f>SUMPRODUCT(M93-K93)</f>
        <v>0</v>
      </c>
      <c r="N94" s="12"/>
    </row>
    <row r="95" spans="1:14" ht="15.75" customHeight="1" x14ac:dyDescent="0.2">
      <c r="A95" s="5"/>
      <c r="B95" s="143" t="s">
        <v>127</v>
      </c>
      <c r="C95" s="136"/>
      <c r="D95" s="137"/>
      <c r="E95" s="144">
        <f t="array" ref="E95:G95">J75:L75-E94:F94+M75</f>
        <v>0</v>
      </c>
      <c r="F95" s="137">
        <v>0</v>
      </c>
      <c r="G95" s="6" t="e">
        <v>#N/A</v>
      </c>
      <c r="H95" s="81" t="s">
        <v>128</v>
      </c>
      <c r="I95" s="112"/>
      <c r="J95" s="230" t="s">
        <v>145</v>
      </c>
      <c r="K95" s="137"/>
      <c r="L95" s="112"/>
      <c r="M95" s="81" t="s">
        <v>130</v>
      </c>
      <c r="N95" s="12"/>
    </row>
    <row r="96" spans="1:14" ht="15.75" customHeight="1" x14ac:dyDescent="0.2">
      <c r="A96" s="5"/>
      <c r="B96" s="231"/>
      <c r="C96" s="161"/>
      <c r="D96" s="161"/>
      <c r="E96" s="232"/>
      <c r="F96" s="137"/>
      <c r="G96" s="75"/>
      <c r="H96" s="112"/>
      <c r="I96" s="112"/>
      <c r="J96" s="156" t="s">
        <v>132</v>
      </c>
      <c r="K96" s="137"/>
      <c r="L96" s="112"/>
      <c r="M96" s="81"/>
      <c r="N96" s="12"/>
    </row>
    <row r="97" spans="1:14" ht="15.75" customHeight="1" x14ac:dyDescent="0.2">
      <c r="A97" s="125"/>
      <c r="B97" s="229" t="s">
        <v>133</v>
      </c>
      <c r="C97" s="149"/>
      <c r="D97" s="149"/>
      <c r="E97" s="149"/>
      <c r="F97" s="150"/>
      <c r="G97" s="114"/>
      <c r="H97" s="157" t="s">
        <v>134</v>
      </c>
      <c r="I97" s="136"/>
      <c r="J97" s="136"/>
      <c r="K97" s="136"/>
      <c r="L97" s="136"/>
      <c r="M97" s="137"/>
      <c r="N97" s="1"/>
    </row>
    <row r="98" spans="1:14" ht="15.75" customHeight="1" x14ac:dyDescent="0.2">
      <c r="A98" s="148" t="s">
        <v>146</v>
      </c>
      <c r="B98" s="149"/>
      <c r="C98" s="149"/>
      <c r="D98" s="149"/>
      <c r="E98" s="150"/>
      <c r="F98" s="151"/>
      <c r="G98" s="137"/>
      <c r="H98" s="115" t="s">
        <v>1</v>
      </c>
      <c r="I98" s="152"/>
      <c r="J98" s="136"/>
      <c r="K98" s="137"/>
      <c r="L98" s="116" t="s">
        <v>136</v>
      </c>
      <c r="M98" s="117"/>
      <c r="N98" s="1"/>
    </row>
    <row r="99" spans="1:14" ht="15.75" customHeight="1" x14ac:dyDescent="0.2">
      <c r="A99" s="38"/>
      <c r="B99" s="38"/>
      <c r="C99" s="118"/>
      <c r="D99" s="38"/>
      <c r="E99" s="123"/>
      <c r="F99" s="123"/>
      <c r="G99" s="126"/>
      <c r="H99" s="123"/>
      <c r="I99" s="121"/>
      <c r="J99" s="121"/>
      <c r="K99" s="121"/>
      <c r="L99" s="121"/>
      <c r="M99" s="121"/>
      <c r="N99" s="12"/>
    </row>
    <row r="100" spans="1:14" ht="15.75" customHeight="1" x14ac:dyDescent="0.2">
      <c r="A100" s="121"/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</row>
    <row r="101" spans="1:14" ht="15.75" customHeight="1" x14ac:dyDescent="0.2">
      <c r="A101" s="121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</row>
    <row r="102" spans="1:14" ht="15.75" customHeight="1" x14ac:dyDescent="0.2">
      <c r="A102" s="121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</row>
    <row r="103" spans="1:14" ht="15.75" customHeight="1" x14ac:dyDescent="0.2">
      <c r="A103" s="121"/>
      <c r="B103" s="121"/>
      <c r="C103" s="121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</row>
    <row r="104" spans="1:14" ht="15.75" customHeight="1" x14ac:dyDescent="0.2">
      <c r="A104" s="121"/>
      <c r="B104" s="121"/>
      <c r="C104" s="121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</row>
    <row r="105" spans="1:14" ht="15.75" customHeight="1" x14ac:dyDescent="0.2">
      <c r="A105" s="121"/>
      <c r="B105" s="121"/>
      <c r="C105" s="121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</row>
    <row r="106" spans="1:14" ht="15.75" customHeight="1" x14ac:dyDescent="0.2">
      <c r="A106" s="121"/>
      <c r="B106" s="121"/>
      <c r="C106" s="121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</row>
    <row r="107" spans="1:14" ht="15.75" customHeight="1" x14ac:dyDescent="0.2">
      <c r="A107" s="121"/>
      <c r="B107" s="121"/>
      <c r="C107" s="121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</row>
    <row r="108" spans="1:14" ht="15.75" customHeight="1" x14ac:dyDescent="0.2">
      <c r="A108" s="121"/>
      <c r="B108" s="121"/>
      <c r="C108" s="121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</row>
    <row r="109" spans="1:14" ht="15.75" customHeight="1" x14ac:dyDescent="0.2">
      <c r="A109" s="121"/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</row>
    <row r="110" spans="1:14" ht="15.75" customHeight="1" x14ac:dyDescent="0.2">
      <c r="A110" s="121"/>
      <c r="B110" s="121"/>
      <c r="C110" s="121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</row>
    <row r="111" spans="1:14" ht="15.75" customHeight="1" x14ac:dyDescent="0.2">
      <c r="A111" s="121"/>
      <c r="B111" s="121"/>
      <c r="C111" s="121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</row>
    <row r="112" spans="1:14" ht="15.75" customHeight="1" x14ac:dyDescent="0.2">
      <c r="A112" s="121"/>
      <c r="B112" s="121"/>
      <c r="C112" s="121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</row>
    <row r="113" spans="1:13" ht="15.75" customHeight="1" x14ac:dyDescent="0.2">
      <c r="A113" s="121"/>
      <c r="B113" s="121"/>
      <c r="C113" s="121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</row>
    <row r="114" spans="1:13" ht="15.75" customHeight="1" x14ac:dyDescent="0.2">
      <c r="A114" s="121"/>
      <c r="B114" s="121"/>
      <c r="C114" s="121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</row>
    <row r="115" spans="1:13" ht="15.75" customHeight="1" x14ac:dyDescent="0.2">
      <c r="A115" s="89"/>
      <c r="B115" s="89"/>
      <c r="C115" s="89"/>
      <c r="D115" s="89"/>
      <c r="E115" s="89"/>
      <c r="F115" s="89"/>
      <c r="G115" s="89"/>
      <c r="H115" s="89"/>
      <c r="I115" s="89"/>
      <c r="J115" s="89"/>
      <c r="K115" s="89"/>
      <c r="L115" s="89"/>
      <c r="M115" s="89"/>
    </row>
    <row r="116" spans="1:13" ht="15.75" customHeight="1" x14ac:dyDescent="0.2">
      <c r="A116" s="89"/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</row>
    <row r="117" spans="1:13" ht="15.75" customHeight="1" x14ac:dyDescent="0.2">
      <c r="A117" s="89"/>
      <c r="B117" s="89"/>
      <c r="C117" s="89"/>
      <c r="D117" s="89"/>
      <c r="E117" s="89"/>
      <c r="F117" s="89"/>
      <c r="G117" s="89"/>
      <c r="H117" s="89"/>
      <c r="I117" s="89"/>
      <c r="J117" s="89"/>
      <c r="K117" s="89"/>
      <c r="L117" s="89"/>
      <c r="M117" s="89"/>
    </row>
    <row r="118" spans="1:13" ht="15.75" customHeight="1" x14ac:dyDescent="0.2">
      <c r="A118" s="89"/>
      <c r="B118" s="89"/>
      <c r="C118" s="89"/>
      <c r="D118" s="89"/>
      <c r="E118" s="89"/>
      <c r="F118" s="89"/>
      <c r="G118" s="89"/>
      <c r="H118" s="89"/>
      <c r="I118" s="89"/>
      <c r="J118" s="89"/>
      <c r="K118" s="89"/>
      <c r="L118" s="89"/>
      <c r="M118" s="89"/>
    </row>
    <row r="119" spans="1:13" ht="15.75" customHeight="1" x14ac:dyDescent="0.2">
      <c r="A119" s="89"/>
      <c r="B119" s="89"/>
      <c r="C119" s="89"/>
      <c r="D119" s="89"/>
      <c r="E119" s="89"/>
      <c r="F119" s="89"/>
      <c r="G119" s="89"/>
      <c r="H119" s="89"/>
      <c r="I119" s="89"/>
      <c r="J119" s="89"/>
      <c r="K119" s="89"/>
      <c r="L119" s="89"/>
      <c r="M119" s="89"/>
    </row>
    <row r="120" spans="1:13" ht="15.75" customHeight="1" x14ac:dyDescent="0.2">
      <c r="A120" s="89"/>
      <c r="B120" s="89"/>
      <c r="C120" s="89"/>
      <c r="D120" s="89"/>
      <c r="E120" s="89"/>
      <c r="F120" s="89"/>
      <c r="G120" s="89"/>
      <c r="H120" s="89"/>
      <c r="I120" s="89"/>
      <c r="J120" s="89"/>
      <c r="K120" s="89"/>
      <c r="L120" s="89"/>
      <c r="M120" s="89"/>
    </row>
    <row r="121" spans="1:13" ht="15.75" customHeight="1" x14ac:dyDescent="0.2">
      <c r="A121" s="89"/>
      <c r="B121" s="89"/>
      <c r="C121" s="89"/>
      <c r="D121" s="89"/>
      <c r="E121" s="89"/>
      <c r="F121" s="89"/>
      <c r="G121" s="89"/>
      <c r="H121" s="89"/>
      <c r="I121" s="89"/>
      <c r="J121" s="89"/>
      <c r="K121" s="89"/>
      <c r="L121" s="89"/>
      <c r="M121" s="89"/>
    </row>
    <row r="122" spans="1:13" ht="15.75" customHeight="1" x14ac:dyDescent="0.2">
      <c r="A122" s="89"/>
      <c r="B122" s="89"/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</row>
    <row r="123" spans="1:13" ht="15.75" customHeight="1" x14ac:dyDescent="0.2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</row>
    <row r="124" spans="1:13" ht="15.75" customHeight="1" x14ac:dyDescent="0.2">
      <c r="A124" s="89"/>
      <c r="B124" s="89"/>
      <c r="C124" s="89"/>
      <c r="D124" s="89"/>
      <c r="E124" s="89"/>
      <c r="F124" s="89"/>
      <c r="G124" s="89"/>
      <c r="H124" s="89"/>
      <c r="I124" s="89"/>
      <c r="J124" s="89"/>
      <c r="K124" s="89"/>
      <c r="L124" s="89"/>
      <c r="M124" s="89"/>
    </row>
    <row r="125" spans="1:13" ht="15.75" customHeight="1" x14ac:dyDescent="0.2">
      <c r="A125" s="89"/>
      <c r="B125" s="89"/>
      <c r="C125" s="89"/>
      <c r="D125" s="89"/>
      <c r="E125" s="89"/>
      <c r="F125" s="89"/>
      <c r="G125" s="89"/>
      <c r="H125" s="89"/>
      <c r="I125" s="89"/>
      <c r="J125" s="89"/>
      <c r="K125" s="89"/>
      <c r="L125" s="89"/>
      <c r="M125" s="89"/>
    </row>
    <row r="126" spans="1:13" ht="15.75" customHeight="1" x14ac:dyDescent="0.2">
      <c r="A126" s="89"/>
      <c r="B126" s="89"/>
      <c r="C126" s="89"/>
      <c r="D126" s="89"/>
      <c r="E126" s="89"/>
      <c r="F126" s="89"/>
      <c r="G126" s="89"/>
      <c r="H126" s="89"/>
      <c r="I126" s="89"/>
      <c r="J126" s="89"/>
      <c r="K126" s="89"/>
      <c r="L126" s="89"/>
      <c r="M126" s="89"/>
    </row>
    <row r="127" spans="1:13" ht="15.75" customHeight="1" x14ac:dyDescent="0.2">
      <c r="A127" s="89"/>
      <c r="B127" s="89"/>
      <c r="C127" s="89"/>
      <c r="D127" s="89"/>
      <c r="E127" s="89"/>
      <c r="F127" s="89"/>
      <c r="G127" s="89"/>
      <c r="H127" s="89"/>
      <c r="I127" s="89"/>
      <c r="J127" s="89"/>
      <c r="K127" s="89"/>
      <c r="L127" s="89"/>
      <c r="M127" s="89"/>
    </row>
    <row r="128" spans="1:13" ht="15.75" customHeight="1" x14ac:dyDescent="0.2">
      <c r="A128" s="89"/>
      <c r="B128" s="89"/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</row>
    <row r="129" spans="1:13" ht="15.75" customHeight="1" x14ac:dyDescent="0.2">
      <c r="A129" s="89"/>
      <c r="B129" s="89"/>
      <c r="C129" s="89"/>
      <c r="D129" s="89"/>
      <c r="E129" s="89"/>
      <c r="F129" s="89"/>
      <c r="G129" s="89"/>
      <c r="H129" s="89"/>
      <c r="I129" s="89"/>
      <c r="J129" s="89"/>
      <c r="K129" s="89"/>
      <c r="L129" s="89"/>
      <c r="M129" s="89"/>
    </row>
    <row r="130" spans="1:13" ht="15.75" customHeight="1" x14ac:dyDescent="0.2">
      <c r="A130" s="89"/>
      <c r="B130" s="89"/>
      <c r="C130" s="89"/>
      <c r="D130" s="89"/>
      <c r="E130" s="89"/>
      <c r="F130" s="89"/>
      <c r="G130" s="89"/>
      <c r="H130" s="89"/>
      <c r="I130" s="89"/>
      <c r="J130" s="89"/>
      <c r="K130" s="89"/>
      <c r="L130" s="89"/>
      <c r="M130" s="89"/>
    </row>
    <row r="131" spans="1:13" ht="15.75" customHeight="1" x14ac:dyDescent="0.2">
      <c r="A131" s="89"/>
      <c r="B131" s="89"/>
      <c r="C131" s="89"/>
      <c r="D131" s="89"/>
      <c r="E131" s="89"/>
      <c r="F131" s="89"/>
      <c r="G131" s="89"/>
      <c r="H131" s="89"/>
      <c r="I131" s="89"/>
      <c r="J131" s="89"/>
      <c r="K131" s="89"/>
      <c r="L131" s="89"/>
      <c r="M131" s="89"/>
    </row>
    <row r="132" spans="1:13" ht="15.75" customHeight="1" x14ac:dyDescent="0.2">
      <c r="A132" s="89"/>
      <c r="B132" s="89"/>
      <c r="C132" s="89"/>
      <c r="D132" s="89"/>
      <c r="E132" s="89"/>
      <c r="F132" s="89"/>
      <c r="G132" s="89"/>
      <c r="H132" s="89"/>
      <c r="I132" s="89"/>
      <c r="J132" s="89"/>
      <c r="K132" s="89"/>
      <c r="L132" s="89"/>
      <c r="M132" s="89"/>
    </row>
    <row r="133" spans="1:13" ht="15.75" customHeight="1" x14ac:dyDescent="0.2">
      <c r="A133" s="89"/>
      <c r="B133" s="89"/>
      <c r="C133" s="89"/>
      <c r="D133" s="89"/>
      <c r="E133" s="89"/>
      <c r="F133" s="89"/>
      <c r="G133" s="89"/>
      <c r="H133" s="89"/>
      <c r="I133" s="89"/>
      <c r="J133" s="89"/>
      <c r="K133" s="89"/>
      <c r="L133" s="89"/>
      <c r="M133" s="89"/>
    </row>
    <row r="134" spans="1:13" ht="15.75" customHeight="1" x14ac:dyDescent="0.2">
      <c r="A134" s="89"/>
      <c r="B134" s="89"/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</row>
    <row r="135" spans="1:13" ht="15.75" customHeight="1" x14ac:dyDescent="0.2">
      <c r="A135" s="89"/>
      <c r="B135" s="89"/>
      <c r="C135" s="89"/>
      <c r="D135" s="89"/>
      <c r="E135" s="89"/>
      <c r="F135" s="89"/>
      <c r="G135" s="89"/>
      <c r="H135" s="89"/>
      <c r="I135" s="89"/>
      <c r="J135" s="89"/>
      <c r="K135" s="89"/>
      <c r="L135" s="89"/>
      <c r="M135" s="89"/>
    </row>
    <row r="136" spans="1:13" ht="15.75" customHeight="1" x14ac:dyDescent="0.2">
      <c r="A136" s="89"/>
      <c r="B136" s="89"/>
      <c r="C136" s="89"/>
      <c r="D136" s="89"/>
      <c r="E136" s="89"/>
      <c r="F136" s="89"/>
      <c r="G136" s="89"/>
      <c r="H136" s="89"/>
      <c r="I136" s="89"/>
      <c r="J136" s="89"/>
      <c r="K136" s="89"/>
      <c r="L136" s="89"/>
      <c r="M136" s="89"/>
    </row>
    <row r="137" spans="1:13" ht="15.75" customHeight="1" x14ac:dyDescent="0.2">
      <c r="A137" s="89"/>
      <c r="B137" s="89"/>
      <c r="C137" s="89"/>
      <c r="D137" s="89"/>
      <c r="E137" s="89"/>
      <c r="F137" s="89"/>
      <c r="G137" s="89"/>
      <c r="H137" s="89"/>
      <c r="I137" s="89"/>
      <c r="J137" s="89"/>
      <c r="K137" s="89"/>
      <c r="L137" s="89"/>
      <c r="M137" s="89"/>
    </row>
    <row r="138" spans="1:13" ht="15.75" customHeight="1" x14ac:dyDescent="0.2">
      <c r="A138" s="89"/>
      <c r="B138" s="89"/>
      <c r="C138" s="89"/>
      <c r="D138" s="89"/>
      <c r="E138" s="89"/>
      <c r="F138" s="89"/>
      <c r="G138" s="89"/>
      <c r="H138" s="89"/>
      <c r="I138" s="89"/>
      <c r="J138" s="89"/>
      <c r="K138" s="89"/>
      <c r="L138" s="89"/>
      <c r="M138" s="89"/>
    </row>
    <row r="139" spans="1:13" ht="15.75" customHeight="1" x14ac:dyDescent="0.2">
      <c r="A139" s="89"/>
      <c r="B139" s="89"/>
      <c r="C139" s="89"/>
      <c r="D139" s="89"/>
      <c r="E139" s="89"/>
      <c r="F139" s="89"/>
      <c r="G139" s="89"/>
      <c r="H139" s="89"/>
      <c r="I139" s="89"/>
      <c r="J139" s="89"/>
      <c r="K139" s="89"/>
      <c r="L139" s="89"/>
      <c r="M139" s="89"/>
    </row>
    <row r="140" spans="1:13" ht="15.75" customHeight="1" x14ac:dyDescent="0.2">
      <c r="A140" s="89"/>
      <c r="B140" s="89"/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</row>
    <row r="141" spans="1:13" ht="15.75" customHeight="1" x14ac:dyDescent="0.2">
      <c r="A141" s="89"/>
      <c r="B141" s="89"/>
      <c r="C141" s="89"/>
      <c r="D141" s="89"/>
      <c r="E141" s="89"/>
      <c r="F141" s="89"/>
      <c r="G141" s="89"/>
      <c r="H141" s="89"/>
      <c r="I141" s="89"/>
      <c r="J141" s="89"/>
      <c r="K141" s="89"/>
      <c r="L141" s="89"/>
      <c r="M141" s="89"/>
    </row>
    <row r="142" spans="1:13" ht="15.75" customHeight="1" x14ac:dyDescent="0.2">
      <c r="A142" s="89"/>
      <c r="B142" s="89"/>
      <c r="C142" s="89"/>
      <c r="D142" s="89"/>
      <c r="E142" s="89"/>
      <c r="F142" s="89"/>
      <c r="G142" s="89"/>
      <c r="H142" s="89"/>
      <c r="I142" s="89"/>
      <c r="J142" s="89"/>
      <c r="K142" s="89"/>
      <c r="L142" s="89"/>
      <c r="M142" s="89"/>
    </row>
    <row r="143" spans="1:13" ht="15.75" customHeight="1" x14ac:dyDescent="0.2">
      <c r="A143" s="89"/>
      <c r="B143" s="89"/>
      <c r="C143" s="89"/>
      <c r="D143" s="89"/>
      <c r="E143" s="89"/>
      <c r="F143" s="89"/>
      <c r="G143" s="89"/>
      <c r="H143" s="89"/>
      <c r="I143" s="89"/>
      <c r="J143" s="89"/>
      <c r="K143" s="89"/>
      <c r="L143" s="89"/>
      <c r="M143" s="89"/>
    </row>
    <row r="144" spans="1:13" ht="15.75" customHeight="1" x14ac:dyDescent="0.2">
      <c r="A144" s="89"/>
      <c r="B144" s="89"/>
      <c r="C144" s="89"/>
      <c r="D144" s="89"/>
      <c r="E144" s="89"/>
      <c r="F144" s="89"/>
      <c r="G144" s="89"/>
      <c r="H144" s="89"/>
      <c r="I144" s="89"/>
      <c r="J144" s="89"/>
      <c r="K144" s="89"/>
      <c r="L144" s="89"/>
      <c r="M144" s="89"/>
    </row>
    <row r="145" spans="1:13" ht="15.75" customHeight="1" x14ac:dyDescent="0.2">
      <c r="A145" s="89"/>
      <c r="B145" s="89"/>
      <c r="C145" s="89"/>
      <c r="D145" s="89"/>
      <c r="E145" s="89"/>
      <c r="F145" s="89"/>
      <c r="G145" s="89"/>
      <c r="H145" s="89"/>
      <c r="I145" s="89"/>
      <c r="J145" s="89"/>
      <c r="K145" s="89"/>
      <c r="L145" s="89"/>
      <c r="M145" s="89"/>
    </row>
    <row r="146" spans="1:13" ht="15.75" customHeight="1" x14ac:dyDescent="0.2">
      <c r="A146" s="89"/>
      <c r="B146" s="89"/>
      <c r="C146" s="89"/>
      <c r="D146" s="89"/>
      <c r="E146" s="89"/>
      <c r="F146" s="89"/>
      <c r="G146" s="89"/>
      <c r="H146" s="89"/>
      <c r="I146" s="89"/>
      <c r="J146" s="89"/>
      <c r="K146" s="89"/>
      <c r="L146" s="89"/>
      <c r="M146" s="89"/>
    </row>
    <row r="147" spans="1:13" ht="15.75" customHeight="1" x14ac:dyDescent="0.2">
      <c r="A147" s="89"/>
      <c r="B147" s="89"/>
      <c r="C147" s="89"/>
      <c r="D147" s="89"/>
      <c r="E147" s="89"/>
      <c r="F147" s="89"/>
      <c r="G147" s="89"/>
      <c r="H147" s="89"/>
      <c r="I147" s="89"/>
      <c r="J147" s="89"/>
      <c r="K147" s="89"/>
      <c r="L147" s="89"/>
      <c r="M147" s="89"/>
    </row>
    <row r="148" spans="1:13" ht="15.75" customHeight="1" x14ac:dyDescent="0.2">
      <c r="A148" s="89"/>
      <c r="B148" s="89"/>
      <c r="C148" s="89"/>
      <c r="D148" s="89"/>
      <c r="E148" s="89"/>
      <c r="F148" s="89"/>
      <c r="G148" s="89"/>
      <c r="H148" s="89"/>
      <c r="I148" s="89"/>
      <c r="J148" s="89"/>
      <c r="K148" s="89"/>
      <c r="L148" s="89"/>
      <c r="M148" s="89"/>
    </row>
    <row r="149" spans="1:13" ht="15.75" customHeight="1" x14ac:dyDescent="0.2">
      <c r="A149" s="89"/>
      <c r="B149" s="89"/>
      <c r="C149" s="89"/>
      <c r="D149" s="89"/>
      <c r="E149" s="89"/>
      <c r="F149" s="89"/>
      <c r="G149" s="89"/>
      <c r="H149" s="89"/>
      <c r="I149" s="89"/>
      <c r="J149" s="89"/>
      <c r="K149" s="89"/>
      <c r="L149" s="89"/>
      <c r="M149" s="89"/>
    </row>
    <row r="150" spans="1:13" ht="15.75" customHeight="1" x14ac:dyDescent="0.2">
      <c r="A150" s="89"/>
      <c r="B150" s="89"/>
      <c r="C150" s="89"/>
      <c r="D150" s="89"/>
      <c r="E150" s="89"/>
      <c r="F150" s="89"/>
      <c r="G150" s="89"/>
      <c r="H150" s="89"/>
      <c r="I150" s="89"/>
      <c r="J150" s="89"/>
      <c r="K150" s="89"/>
      <c r="L150" s="89"/>
      <c r="M150" s="89"/>
    </row>
    <row r="151" spans="1:13" ht="15.75" customHeight="1" x14ac:dyDescent="0.2"/>
    <row r="152" spans="1:13" ht="15.75" customHeight="1" x14ac:dyDescent="0.2"/>
    <row r="153" spans="1:13" ht="15.75" customHeight="1" x14ac:dyDescent="0.2"/>
    <row r="154" spans="1:13" ht="15.75" customHeight="1" x14ac:dyDescent="0.2"/>
    <row r="155" spans="1:13" ht="15.75" customHeight="1" x14ac:dyDescent="0.2"/>
    <row r="156" spans="1:13" ht="15.75" customHeight="1" x14ac:dyDescent="0.2"/>
    <row r="157" spans="1:13" ht="15.75" customHeight="1" x14ac:dyDescent="0.2"/>
    <row r="158" spans="1:13" ht="15.75" customHeight="1" x14ac:dyDescent="0.2"/>
    <row r="159" spans="1:13" ht="15.75" customHeight="1" x14ac:dyDescent="0.2"/>
    <row r="160" spans="1:13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</sheetData>
  <mergeCells count="207">
    <mergeCell ref="B82:D82"/>
    <mergeCell ref="E82:F82"/>
    <mergeCell ref="I89:K89"/>
    <mergeCell ref="I90:K90"/>
    <mergeCell ref="B88:D88"/>
    <mergeCell ref="E88:F88"/>
    <mergeCell ref="I88:K88"/>
    <mergeCell ref="B89:D89"/>
    <mergeCell ref="E89:F89"/>
    <mergeCell ref="B90:D90"/>
    <mergeCell ref="E90:F90"/>
    <mergeCell ref="B87:D87"/>
    <mergeCell ref="E87:F87"/>
    <mergeCell ref="I87:K87"/>
    <mergeCell ref="B83:D83"/>
    <mergeCell ref="E83:F83"/>
    <mergeCell ref="B84:D84"/>
    <mergeCell ref="E84:F84"/>
    <mergeCell ref="H84:M84"/>
    <mergeCell ref="E85:F85"/>
    <mergeCell ref="I85:K85"/>
    <mergeCell ref="B85:D85"/>
    <mergeCell ref="B86:D86"/>
    <mergeCell ref="E86:F86"/>
    <mergeCell ref="B78:D78"/>
    <mergeCell ref="E78:F78"/>
    <mergeCell ref="B79:D79"/>
    <mergeCell ref="E79:F79"/>
    <mergeCell ref="I79:K79"/>
    <mergeCell ref="E80:F80"/>
    <mergeCell ref="I80:M80"/>
    <mergeCell ref="B80:D80"/>
    <mergeCell ref="B81:D81"/>
    <mergeCell ref="E81:F81"/>
    <mergeCell ref="I81:J81"/>
    <mergeCell ref="K81:L81"/>
    <mergeCell ref="E77:F77"/>
    <mergeCell ref="H77:M77"/>
    <mergeCell ref="E74:G74"/>
    <mergeCell ref="H74:I74"/>
    <mergeCell ref="J74:L74"/>
    <mergeCell ref="H75:I75"/>
    <mergeCell ref="J75:L75"/>
    <mergeCell ref="B76:F76"/>
    <mergeCell ref="B77:D77"/>
    <mergeCell ref="I41:K41"/>
    <mergeCell ref="L41:M41"/>
    <mergeCell ref="B41:C41"/>
    <mergeCell ref="I39:K39"/>
    <mergeCell ref="L39:M39"/>
    <mergeCell ref="L60:M60"/>
    <mergeCell ref="J62:K62"/>
    <mergeCell ref="L62:M62"/>
    <mergeCell ref="B63:C63"/>
    <mergeCell ref="D63:F63"/>
    <mergeCell ref="G63:I63"/>
    <mergeCell ref="J63:K63"/>
    <mergeCell ref="L63:M63"/>
    <mergeCell ref="L61:M61"/>
    <mergeCell ref="B62:C62"/>
    <mergeCell ref="D60:F60"/>
    <mergeCell ref="G60:I60"/>
    <mergeCell ref="D62:F62"/>
    <mergeCell ref="G62:I62"/>
    <mergeCell ref="B60:C60"/>
    <mergeCell ref="B39:C39"/>
    <mergeCell ref="E39:G39"/>
    <mergeCell ref="B40:C40"/>
    <mergeCell ref="B37:C37"/>
    <mergeCell ref="E37:G37"/>
    <mergeCell ref="I37:K37"/>
    <mergeCell ref="L37:M37"/>
    <mergeCell ref="E38:G38"/>
    <mergeCell ref="I38:K38"/>
    <mergeCell ref="L38:M38"/>
    <mergeCell ref="B61:C61"/>
    <mergeCell ref="D61:F61"/>
    <mergeCell ref="G61:I61"/>
    <mergeCell ref="J61:K61"/>
    <mergeCell ref="J60:K60"/>
    <mergeCell ref="B48:J48"/>
    <mergeCell ref="L48:M48"/>
    <mergeCell ref="B49:J52"/>
    <mergeCell ref="B57:M57"/>
    <mergeCell ref="B58:C58"/>
    <mergeCell ref="D58:F58"/>
    <mergeCell ref="G58:I58"/>
    <mergeCell ref="B59:C59"/>
    <mergeCell ref="D59:F59"/>
    <mergeCell ref="G59:I59"/>
    <mergeCell ref="J58:K58"/>
    <mergeCell ref="L58:M58"/>
    <mergeCell ref="J59:K59"/>
    <mergeCell ref="L59:M59"/>
    <mergeCell ref="B34:F34"/>
    <mergeCell ref="B35:G35"/>
    <mergeCell ref="B36:M36"/>
    <mergeCell ref="I40:K40"/>
    <mergeCell ref="L40:M40"/>
    <mergeCell ref="E40:G40"/>
    <mergeCell ref="E41:G41"/>
    <mergeCell ref="I46:K46"/>
    <mergeCell ref="L46:M46"/>
    <mergeCell ref="B43:M43"/>
    <mergeCell ref="G44:H44"/>
    <mergeCell ref="I44:K44"/>
    <mergeCell ref="L44:M44"/>
    <mergeCell ref="G45:H45"/>
    <mergeCell ref="I45:K45"/>
    <mergeCell ref="L45:M45"/>
    <mergeCell ref="G46:H46"/>
    <mergeCell ref="B44:C44"/>
    <mergeCell ref="D44:E44"/>
    <mergeCell ref="B45:C45"/>
    <mergeCell ref="D45:E45"/>
    <mergeCell ref="B46:C46"/>
    <mergeCell ref="D46:E46"/>
    <mergeCell ref="B38:C38"/>
    <mergeCell ref="C25:G25"/>
    <mergeCell ref="C26:G26"/>
    <mergeCell ref="C27:G27"/>
    <mergeCell ref="C28:G28"/>
    <mergeCell ref="C29:G29"/>
    <mergeCell ref="C30:G30"/>
    <mergeCell ref="B32:E32"/>
    <mergeCell ref="F32:G32"/>
    <mergeCell ref="B33:E33"/>
    <mergeCell ref="F33:G33"/>
    <mergeCell ref="H72:I72"/>
    <mergeCell ref="J72:L72"/>
    <mergeCell ref="E73:G73"/>
    <mergeCell ref="H73:I73"/>
    <mergeCell ref="J73:L73"/>
    <mergeCell ref="B94:D94"/>
    <mergeCell ref="E94:F94"/>
    <mergeCell ref="A1:M1"/>
    <mergeCell ref="E3:H4"/>
    <mergeCell ref="J3:M4"/>
    <mergeCell ref="E5:H6"/>
    <mergeCell ref="J5:M6"/>
    <mergeCell ref="L7:M8"/>
    <mergeCell ref="L16:N20"/>
    <mergeCell ref="H30:K30"/>
    <mergeCell ref="L30:M30"/>
    <mergeCell ref="H25:M25"/>
    <mergeCell ref="H26:M26"/>
    <mergeCell ref="H27:M27"/>
    <mergeCell ref="H28:K28"/>
    <mergeCell ref="L28:M28"/>
    <mergeCell ref="H29:K29"/>
    <mergeCell ref="L29:M29"/>
    <mergeCell ref="B7:G8"/>
    <mergeCell ref="B70:C70"/>
    <mergeCell ref="B71:C71"/>
    <mergeCell ref="B72:C72"/>
    <mergeCell ref="B73:C73"/>
    <mergeCell ref="B74:C74"/>
    <mergeCell ref="B65:C65"/>
    <mergeCell ref="B66:C66"/>
    <mergeCell ref="D66:F66"/>
    <mergeCell ref="B67:C67"/>
    <mergeCell ref="D67:F67"/>
    <mergeCell ref="B69:G69"/>
    <mergeCell ref="E70:G70"/>
    <mergeCell ref="E71:G71"/>
    <mergeCell ref="E72:G72"/>
    <mergeCell ref="H70:I70"/>
    <mergeCell ref="J70:L70"/>
    <mergeCell ref="H71:I71"/>
    <mergeCell ref="J71:L71"/>
    <mergeCell ref="G65:I65"/>
    <mergeCell ref="J65:K65"/>
    <mergeCell ref="G66:I66"/>
    <mergeCell ref="J66:K66"/>
    <mergeCell ref="L66:M66"/>
    <mergeCell ref="G67:I67"/>
    <mergeCell ref="J67:K67"/>
    <mergeCell ref="B64:C64"/>
    <mergeCell ref="D64:F64"/>
    <mergeCell ref="G64:I64"/>
    <mergeCell ref="J64:K64"/>
    <mergeCell ref="L64:M64"/>
    <mergeCell ref="D65:F65"/>
    <mergeCell ref="L65:M65"/>
    <mergeCell ref="L67:M67"/>
    <mergeCell ref="H69:M69"/>
    <mergeCell ref="B97:F97"/>
    <mergeCell ref="A98:E98"/>
    <mergeCell ref="F98:G98"/>
    <mergeCell ref="I98:K98"/>
    <mergeCell ref="B95:D95"/>
    <mergeCell ref="E95:F95"/>
    <mergeCell ref="J95:K95"/>
    <mergeCell ref="B96:D96"/>
    <mergeCell ref="E96:F96"/>
    <mergeCell ref="J96:K96"/>
    <mergeCell ref="H97:M97"/>
    <mergeCell ref="I86:K86"/>
    <mergeCell ref="E93:F93"/>
    <mergeCell ref="J93:K93"/>
    <mergeCell ref="B91:D91"/>
    <mergeCell ref="E91:F91"/>
    <mergeCell ref="I91:K91"/>
    <mergeCell ref="B92:D92"/>
    <mergeCell ref="E92:F92"/>
    <mergeCell ref="B93:D93"/>
    <mergeCell ref="H93:H94"/>
  </mergeCells>
  <pageMargins left="0.7" right="0.7" top="0.75" bottom="0.75" header="0" footer="0"/>
  <pageSetup orientation="portrait"/>
  <headerFooter>
    <oddHeader>&amp;CAutomated FLS</oddHeader>
    <oddFooter>&amp;Rclt v1 - 03/28/2024</oddFooter>
  </headerFooter>
  <colBreaks count="1" manualBreakCount="1">
    <brk id="14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00"/>
  <sheetViews>
    <sheetView workbookViewId="0"/>
  </sheetViews>
  <sheetFormatPr baseColWidth="10" defaultColWidth="11.1640625" defaultRowHeight="15" customHeight="1" x14ac:dyDescent="0.2"/>
  <cols>
    <col min="1" max="26" width="10.5" customWidth="1"/>
  </cols>
  <sheetData>
    <row r="1" spans="1:3" ht="15.75" customHeight="1" x14ac:dyDescent="0.2">
      <c r="A1" s="127" t="s">
        <v>147</v>
      </c>
    </row>
    <row r="2" spans="1:3" ht="15.75" customHeight="1" x14ac:dyDescent="0.2">
      <c r="A2" s="128">
        <v>1</v>
      </c>
    </row>
    <row r="3" spans="1:3" ht="15.75" customHeight="1" x14ac:dyDescent="0.2">
      <c r="A3" s="128">
        <v>2</v>
      </c>
    </row>
    <row r="4" spans="1:3" ht="15.75" customHeight="1" x14ac:dyDescent="0.2">
      <c r="A4" s="128">
        <v>3</v>
      </c>
    </row>
    <row r="5" spans="1:3" ht="15.75" customHeight="1" x14ac:dyDescent="0.2">
      <c r="A5" s="128">
        <v>4</v>
      </c>
    </row>
    <row r="6" spans="1:3" ht="15.75" customHeight="1" x14ac:dyDescent="0.2">
      <c r="A6" s="128">
        <v>5</v>
      </c>
    </row>
    <row r="7" spans="1:3" ht="15.75" customHeight="1" x14ac:dyDescent="0.2">
      <c r="A7" s="128">
        <v>6</v>
      </c>
    </row>
    <row r="8" spans="1:3" ht="15.75" customHeight="1" x14ac:dyDescent="0.2">
      <c r="A8" s="128">
        <v>7</v>
      </c>
      <c r="C8" s="129"/>
    </row>
    <row r="9" spans="1:3" ht="15.75" customHeight="1" x14ac:dyDescent="0.2">
      <c r="A9" s="128">
        <v>8</v>
      </c>
    </row>
    <row r="10" spans="1:3" ht="15.75" customHeight="1" x14ac:dyDescent="0.2">
      <c r="A10" s="128">
        <v>9</v>
      </c>
    </row>
    <row r="11" spans="1:3" ht="15.75" customHeight="1" x14ac:dyDescent="0.2">
      <c r="A11" s="128">
        <v>10</v>
      </c>
    </row>
    <row r="12" spans="1:3" ht="15.75" customHeight="1" x14ac:dyDescent="0.2"/>
    <row r="13" spans="1:3" ht="15.75" customHeight="1" x14ac:dyDescent="0.2"/>
    <row r="14" spans="1:3" ht="15.75" customHeight="1" x14ac:dyDescent="0.2"/>
    <row r="15" spans="1:3" ht="15.75" customHeight="1" x14ac:dyDescent="0.2"/>
    <row r="16" spans="1:3" ht="15.75" customHeight="1" x14ac:dyDescent="0.2"/>
    <row r="17" ht="15.75" customHeight="1" x14ac:dyDescent="0.2"/>
    <row r="18" ht="15.75" customHeight="1" x14ac:dyDescent="0.2"/>
    <row r="19" ht="15.75" customHeight="1" x14ac:dyDescent="0.2"/>
    <row r="20" ht="15.75" customHeight="1" x14ac:dyDescent="0.2"/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Original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Dennis Firenze</cp:lastModifiedBy>
  <dcterms:created xsi:type="dcterms:W3CDTF">2024-03-21T20:10:16Z</dcterms:created>
  <dcterms:modified xsi:type="dcterms:W3CDTF">2025-09-01T15:08:26Z</dcterms:modified>
</cp:coreProperties>
</file>